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755" windowHeight="12075"/>
  </bookViews>
  <sheets>
    <sheet name="7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8" l="1"/>
  <c r="O54" i="8"/>
  <c r="O9" i="8"/>
  <c r="O35" i="8"/>
  <c r="O11" i="8"/>
  <c r="O45" i="8"/>
  <c r="O22" i="8"/>
  <c r="O23" i="8"/>
  <c r="O62" i="8"/>
  <c r="O19" i="8"/>
  <c r="O26" i="8"/>
  <c r="O14" i="8"/>
  <c r="O63" i="8"/>
  <c r="O48" i="8"/>
  <c r="O64" i="8"/>
  <c r="O24" i="8"/>
  <c r="O73" i="8"/>
  <c r="O55" i="8"/>
  <c r="O20" i="8"/>
  <c r="O12" i="8"/>
  <c r="O74" i="8"/>
  <c r="O25" i="8"/>
  <c r="O65" i="8"/>
  <c r="O28" i="8"/>
  <c r="O56" i="8"/>
  <c r="O42" i="8"/>
  <c r="O18" i="8"/>
  <c r="O33" i="8"/>
  <c r="O66" i="8"/>
  <c r="O13" i="8"/>
  <c r="O67" i="8"/>
  <c r="O46" i="8"/>
  <c r="O34" i="8"/>
  <c r="O68" i="8"/>
  <c r="O29" i="8"/>
  <c r="O36" i="8"/>
  <c r="O57" i="8"/>
  <c r="O75" i="8"/>
  <c r="O44" i="8"/>
  <c r="O76" i="8"/>
  <c r="O47" i="8"/>
  <c r="O43" i="8"/>
  <c r="O49" i="8"/>
  <c r="O50" i="8"/>
  <c r="O41" i="8"/>
  <c r="O15" i="8"/>
  <c r="O69" i="8"/>
  <c r="O70" i="8"/>
  <c r="O31" i="8"/>
  <c r="O8" i="8"/>
  <c r="O58" i="8"/>
  <c r="O32" i="8"/>
  <c r="O51" i="8"/>
  <c r="O59" i="8"/>
  <c r="O81" i="8"/>
  <c r="O30" i="8"/>
  <c r="O37" i="8"/>
  <c r="O38" i="8"/>
  <c r="O71" i="8"/>
  <c r="O21" i="8"/>
  <c r="O17" i="8"/>
  <c r="O10" i="8"/>
  <c r="O72" i="8"/>
  <c r="O60" i="8"/>
  <c r="O61" i="8"/>
  <c r="O39" i="8"/>
  <c r="O16" i="8"/>
  <c r="O52" i="8"/>
  <c r="O40" i="8"/>
  <c r="O78" i="8"/>
  <c r="O77" i="8"/>
  <c r="O79" i="8"/>
  <c r="O80" i="8"/>
  <c r="O53" i="8"/>
</calcChain>
</file>

<file path=xl/sharedStrings.xml><?xml version="1.0" encoding="utf-8"?>
<sst xmlns="http://schemas.openxmlformats.org/spreadsheetml/2006/main" count="430" uniqueCount="253">
  <si>
    <t>Клас</t>
  </si>
  <si>
    <t>Код</t>
  </si>
  <si>
    <t>Прізвище, ім'я та по-батькові</t>
  </si>
  <si>
    <t>Заклад освіти</t>
  </si>
  <si>
    <t>Учитель</t>
  </si>
  <si>
    <t>Завдання</t>
  </si>
  <si>
    <t>Сума балів</t>
  </si>
  <si>
    <t>Місце</t>
  </si>
  <si>
    <t xml:space="preserve">Протокол </t>
  </si>
  <si>
    <t>Члени журі</t>
  </si>
  <si>
    <t>Голова журі</t>
  </si>
  <si>
    <t>Комунальний заклад «Вінницький ліцей №23»</t>
  </si>
  <si>
    <t>Комунальний заклад «Вінницький ліцей №33»</t>
  </si>
  <si>
    <t>Дзюба Алла Григорівна</t>
  </si>
  <si>
    <t>Комунальний заклад «Вінницький ліцей №12»</t>
  </si>
  <si>
    <t>Комунальний заклад «Вінницький ліцей №13»</t>
  </si>
  <si>
    <t>Комунальний заклад «Вінницький ліцей №15»</t>
  </si>
  <si>
    <t>Сидорук Олена Миколаївна</t>
  </si>
  <si>
    <t>Комунальний заклад «Вінницький ліцей №29»</t>
  </si>
  <si>
    <t>Комунальний заклад «Вінницький ліцей №20»</t>
  </si>
  <si>
    <t>Комунальний заклад «Вінницький ліцей №19»</t>
  </si>
  <si>
    <t>Комунальний заклад «Вінницький ліцей №16»</t>
  </si>
  <si>
    <t>Комунальний заклад «Вінницький ліцей №32»</t>
  </si>
  <si>
    <t>Дмитренко Софія Борисівна</t>
  </si>
  <si>
    <t>Комунальний заклад «Вінницький ліцей №36»</t>
  </si>
  <si>
    <t>Комунальний заклад «Вінницький ліцей №22»</t>
  </si>
  <si>
    <t>Маранчук Нелля Анатоліївна</t>
  </si>
  <si>
    <t>Комунальний заклад «Вінницький ліцей №35»</t>
  </si>
  <si>
    <t>Комунальний заклад «Вінницький ліцей №2»</t>
  </si>
  <si>
    <t>Мокрянська Оксана Михайлівна</t>
  </si>
  <si>
    <t>Онищенко Тетяна Володимирівна</t>
  </si>
  <si>
    <t>Македонська Людмила Михайлівна</t>
  </si>
  <si>
    <t>Місце 
на І етапі</t>
  </si>
  <si>
    <t>Дата 
народження</t>
  </si>
  <si>
    <t>№ 
з/п</t>
  </si>
  <si>
    <t>Шерстюк Інна Василівна</t>
  </si>
  <si>
    <t>7 клас</t>
  </si>
  <si>
    <t>___________</t>
  </si>
  <si>
    <t>Пасіхов Петро Якович</t>
  </si>
  <si>
    <t>Комунальний заклад «Вінницький ліцей №8»</t>
  </si>
  <si>
    <t>Шифр</t>
  </si>
  <si>
    <t>перевірки робіт учасників ІІ (міського) етапу Всеукраїнської олімпіади з математики 2024-2025 н.р.</t>
  </si>
  <si>
    <t>Астанін Михайло Сергійович</t>
  </si>
  <si>
    <t>25.04.2012</t>
  </si>
  <si>
    <t>Іржавська Ольга Ананіївна</t>
  </si>
  <si>
    <t>Бутко Кирил Юрійович</t>
  </si>
  <si>
    <t>09.09.2012</t>
  </si>
  <si>
    <t>Комунальний заклад «Вінницький ліцей №31»</t>
  </si>
  <si>
    <t>Грушко Марія Іванівна</t>
  </si>
  <si>
    <t>Городенський Дмитро Олександрович</t>
  </si>
  <si>
    <t>16.03.2012</t>
  </si>
  <si>
    <t>Береза Виліна Сергіївна</t>
  </si>
  <si>
    <t>12.01.2012</t>
  </si>
  <si>
    <t>Рибак Валерія Сергіївна</t>
  </si>
  <si>
    <t>24.10.2011</t>
  </si>
  <si>
    <t>Когут Тетяна Петрівна</t>
  </si>
  <si>
    <t>Чумаченко Іван Юрійович</t>
  </si>
  <si>
    <t>03.05.2012</t>
  </si>
  <si>
    <t>Босенко Ольга Петрівна</t>
  </si>
  <si>
    <t>Шинкарук Максим Олександрович</t>
  </si>
  <si>
    <t>16.06.2012</t>
  </si>
  <si>
    <t>Коваленко Оксана Анатоліївна</t>
  </si>
  <si>
    <t>Іваненко Володимир Олександрович</t>
  </si>
  <si>
    <t>16.08.2011</t>
  </si>
  <si>
    <t>Дмитрук Аліна Валентинівна</t>
  </si>
  <si>
    <t>Балюк Поліна Дмитрівна</t>
  </si>
  <si>
    <t>27.10.2011</t>
  </si>
  <si>
    <t>Комунальний заклад «Вінницький ліцей №26»</t>
  </si>
  <si>
    <t>Олійник Христина Павлівна</t>
  </si>
  <si>
    <t>Бойчук Каріна Ігорівна</t>
  </si>
  <si>
    <t>06.03.2012</t>
  </si>
  <si>
    <t>Комунальний заклад «Вінницький ліцей №27»</t>
  </si>
  <si>
    <t>Хохлюк Лариса Анатоліївна</t>
  </si>
  <si>
    <t>Данилюк Лілія Анатоліївна</t>
  </si>
  <si>
    <t>07.10.2011</t>
  </si>
  <si>
    <t>Дерен Данило Андрійович</t>
  </si>
  <si>
    <t>27.05.2012</t>
  </si>
  <si>
    <t>Дорош Вадим Ігорович</t>
  </si>
  <si>
    <t>06.10.2011</t>
  </si>
  <si>
    <t>Глуханюк Олена Вікторівна</t>
  </si>
  <si>
    <t>Зайнуліна Вероніка Костянтинівна</t>
  </si>
  <si>
    <t>31.08.2011</t>
  </si>
  <si>
    <t>Король Кіра Денисівна</t>
  </si>
  <si>
    <t>02.02.2012</t>
  </si>
  <si>
    <t>Белінська Надія Дмитрівна</t>
  </si>
  <si>
    <t>Купренюк Дар’я Євгеніївна</t>
  </si>
  <si>
    <t>22.11.2011</t>
  </si>
  <si>
    <t>Волянська Тетяна Ігорівна</t>
  </si>
  <si>
    <t>Лігоцький Лукʼян Вадимович</t>
  </si>
  <si>
    <t>11.10.2011</t>
  </si>
  <si>
    <t>Комарницька Ірина Федорівна</t>
  </si>
  <si>
    <t>Нікітюк Дарина Андріївна</t>
  </si>
  <si>
    <t>10.07.2011</t>
  </si>
  <si>
    <t>Німа Марія Романівна</t>
  </si>
  <si>
    <t>03.03.2012</t>
  </si>
  <si>
    <t>Пітік Вікторія Олександрівна</t>
  </si>
  <si>
    <t>12.04.2012</t>
  </si>
  <si>
    <t>Кольчак Алла Всеволодівна</t>
  </si>
  <si>
    <t>Павліка Лідія Сергіївна</t>
  </si>
  <si>
    <t>29.01.2012</t>
  </si>
  <si>
    <t>Шевчук Валентина Петрівна</t>
  </si>
  <si>
    <t>Подлесецький Тимур Антонович</t>
  </si>
  <si>
    <t>20.09.2012</t>
  </si>
  <si>
    <t>Павлюк Олена Віталіївна</t>
  </si>
  <si>
    <t>Розкошенко Матвій Миколайович</t>
  </si>
  <si>
    <t>26.03.2012</t>
  </si>
  <si>
    <t>Романець Юрій Олегович</t>
  </si>
  <si>
    <t>19.06.2012</t>
  </si>
  <si>
    <t>Скопич Ангеліна Сергіївна</t>
  </si>
  <si>
    <t>17.03.2012</t>
  </si>
  <si>
    <t>Трофімчук Михайло Андрійович</t>
  </si>
  <si>
    <t>30.12.2011</t>
  </si>
  <si>
    <t>Фільченко Святослав Юрійович</t>
  </si>
  <si>
    <t>27.12.2011</t>
  </si>
  <si>
    <t>Комунальний заклад «Вінницький технічний ліцей»</t>
  </si>
  <si>
    <t>Кметюк Світлана Володимирівна</t>
  </si>
  <si>
    <t>Фандеєв Артем Андрійович</t>
  </si>
  <si>
    <t>05.07.2012</t>
  </si>
  <si>
    <t>Вінницька приватна гімназія «Дельфін»</t>
  </si>
  <si>
    <t>Поступайло Наталія Анатоліївна</t>
  </si>
  <si>
    <t>Химич Дарія Віталіївна</t>
  </si>
  <si>
    <t>05.06.2012</t>
  </si>
  <si>
    <t>Шевчук Кирил Андрійович</t>
  </si>
  <si>
    <t>01.08.2012</t>
  </si>
  <si>
    <t>Басов Михайло Сергійович</t>
  </si>
  <si>
    <t>22.03.2012</t>
  </si>
  <si>
    <t>Белза Олександр Олександрович</t>
  </si>
  <si>
    <t>01.06.2012</t>
  </si>
  <si>
    <t>Олійник Оксана Миколаївна</t>
  </si>
  <si>
    <t>Вітковський Іван Олександрович</t>
  </si>
  <si>
    <t>20.11.2011</t>
  </si>
  <si>
    <t>Братко Владіслав Володимирович</t>
  </si>
  <si>
    <t>Василюк Діана Володимирівна</t>
  </si>
  <si>
    <t>12.09.2012</t>
  </si>
  <si>
    <t>Вдовиченко Катерина Сергіївна</t>
  </si>
  <si>
    <t>05.09.2011</t>
  </si>
  <si>
    <t>Ліневич Наталя Василівна</t>
  </si>
  <si>
    <t>Гаврилюк Олександра Євгенівна</t>
  </si>
  <si>
    <t>07.02.2012</t>
  </si>
  <si>
    <t>Сороколіта Ірина Миколаївна</t>
  </si>
  <si>
    <t>Галайко Соломія Богданівна</t>
  </si>
  <si>
    <t>03.09.2012</t>
  </si>
  <si>
    <t>Хрипко Тетяна Єлисеївна</t>
  </si>
  <si>
    <t>Гончарук Олександр Володимирович</t>
  </si>
  <si>
    <t>Комунальний заклад «Вінницький ліцей №21»</t>
  </si>
  <si>
    <t>Островська Ірина Михайлівна</t>
  </si>
  <si>
    <t>Горішна Софія Русланівна</t>
  </si>
  <si>
    <t>18.10.2011</t>
  </si>
  <si>
    <t>Григораш Ярослав Сергійович</t>
  </si>
  <si>
    <t>21.03.2012</t>
  </si>
  <si>
    <t>Козярчук Катерина Миколаївна</t>
  </si>
  <si>
    <t>Гурова Марія Сергіївна</t>
  </si>
  <si>
    <t>07.07.2012</t>
  </si>
  <si>
    <t>Дідик Артем Тимурович</t>
  </si>
  <si>
    <t>18.06.2012</t>
  </si>
  <si>
    <t>Данченко Андрій Андрійович</t>
  </si>
  <si>
    <t>19.01.2012</t>
  </si>
  <si>
    <t>Дмитренко Роман Олександрович</t>
  </si>
  <si>
    <t>Жилін Єгор Романович</t>
  </si>
  <si>
    <t>18.04.2012</t>
  </si>
  <si>
    <t>Галан Наталія Євгеніївна</t>
  </si>
  <si>
    <t>Заїка Олександр Анатолійович</t>
  </si>
  <si>
    <t>24.04.2012</t>
  </si>
  <si>
    <t>Кошелєва Юлія Максимівна</t>
  </si>
  <si>
    <t>Завертаний Микола Сергійович</t>
  </si>
  <si>
    <t>19.12.2011</t>
  </si>
  <si>
    <t>Барановська Людмила Віталіївна</t>
  </si>
  <si>
    <t>Петренко Вікторія Олексіївна</t>
  </si>
  <si>
    <t>Каменщиков Ілля Артемович</t>
  </si>
  <si>
    <t>27.03.2012</t>
  </si>
  <si>
    <t>Карплюк Олександр Олександрович</t>
  </si>
  <si>
    <t>26.07.2012</t>
  </si>
  <si>
    <t>Ковальчук Тетяна Вікторівна</t>
  </si>
  <si>
    <t>03.08.2012</t>
  </si>
  <si>
    <t>Козак Дмитро Ігорович</t>
  </si>
  <si>
    <t>16.10.2011</t>
  </si>
  <si>
    <t>Колб-Селецька Аліна Юріївна</t>
  </si>
  <si>
    <t>19.09.2011</t>
  </si>
  <si>
    <t>10.11.2011</t>
  </si>
  <si>
    <t>Курін Олександр Сергійович</t>
  </si>
  <si>
    <t>26.01.2012</t>
  </si>
  <si>
    <t>Мельник Тетяна Дмитрівна</t>
  </si>
  <si>
    <t>Малащук Софія Романівна</t>
  </si>
  <si>
    <t>06.04.2012</t>
  </si>
  <si>
    <t>Мороз Єгор Миколайович</t>
  </si>
  <si>
    <t>30.06.2012</t>
  </si>
  <si>
    <t>Подолян Тетяна Миколаївна</t>
  </si>
  <si>
    <t>Мороз Катерина Ігорівна</t>
  </si>
  <si>
    <t>14.05.2012</t>
  </si>
  <si>
    <t>Білик Олександра Володимирівна</t>
  </si>
  <si>
    <t>Наріца Андрій Юрійович</t>
  </si>
  <si>
    <t>27.07.2011</t>
  </si>
  <si>
    <t>Приватний заклад Вінницький ліцей АМАДЕЯ</t>
  </si>
  <si>
    <t>Паремська Людмила Михайлівна</t>
  </si>
  <si>
    <t>Пацалюк Максим Сергійович</t>
  </si>
  <si>
    <t>11.06.2012</t>
  </si>
  <si>
    <t>Комунальний заклад «Вінницький ліцей №34»</t>
  </si>
  <si>
    <t>Продан Дмитро Сергійович</t>
  </si>
  <si>
    <t>22.06.2011</t>
  </si>
  <si>
    <t>Поян Вікторія Юріївна</t>
  </si>
  <si>
    <t>Рябчук Агнія Ігорівна</t>
  </si>
  <si>
    <t>15.01.2012</t>
  </si>
  <si>
    <t>Сивак Анастасія Анатоліївна</t>
  </si>
  <si>
    <t>14.03.2012</t>
  </si>
  <si>
    <t>Скаблюк Богдан Анатолійович</t>
  </si>
  <si>
    <t>19.07.2012</t>
  </si>
  <si>
    <t>Скорейко Вікторія Іванівна</t>
  </si>
  <si>
    <t>04.04.2012</t>
  </si>
  <si>
    <t>Слободяник Антоніна Олександрівна</t>
  </si>
  <si>
    <t>12.03.2012</t>
  </si>
  <si>
    <t>Уманець Катерина Ярославівна</t>
  </si>
  <si>
    <t>10.02.2011</t>
  </si>
  <si>
    <t>Шарлай Катерина Олександрівна</t>
  </si>
  <si>
    <t>15.05.2012</t>
  </si>
  <si>
    <t>Щербак Софія Юріївна</t>
  </si>
  <si>
    <t>15.09.2011</t>
  </si>
  <si>
    <t>Ярош Олександр Сергійович</t>
  </si>
  <si>
    <t>9 листопада, (Комунальний заклад «Вінницький ліцей №23»)</t>
  </si>
  <si>
    <t>Єсаульцева Дар'я Олександрівна</t>
  </si>
  <si>
    <t>Мельник Тимофій Олексійович</t>
  </si>
  <si>
    <t>Комунальний заклад «Вінницький ліцей №18»</t>
  </si>
  <si>
    <t>Гарнага Антон Володимирович</t>
  </si>
  <si>
    <t>Пилипчук Ілля Олексійович</t>
  </si>
  <si>
    <t>с</t>
  </si>
  <si>
    <t>Борошевцев Ростислав Романович</t>
  </si>
  <si>
    <t>Ларіонова Дар'я Костянтинівна</t>
  </si>
  <si>
    <t>Кравчук Дар'я Тарасівна</t>
  </si>
  <si>
    <t>Саранчук Віта Василівна</t>
  </si>
  <si>
    <t>Ліла Леонідівна</t>
  </si>
  <si>
    <t>Вікторія Миколаївна</t>
  </si>
  <si>
    <t>Півторак Андрій Анатолійович</t>
  </si>
  <si>
    <t>Липовий Ігор Григорович</t>
  </si>
  <si>
    <t>Цегельник І. В.</t>
  </si>
  <si>
    <t>Бондаренко С. А.</t>
  </si>
  <si>
    <t>Гуменюк С. В.</t>
  </si>
  <si>
    <t>Липова Л. І.</t>
  </si>
  <si>
    <t>Кирилюк В. В.</t>
  </si>
  <si>
    <t>Шумова М. М.</t>
  </si>
  <si>
    <t>Крупський Я. В.</t>
  </si>
  <si>
    <t>Балинеська Т. С.</t>
  </si>
  <si>
    <t>Кононенко Г. М.</t>
  </si>
  <si>
    <t>Комунальний заклад «Вінницький 
фізико-математичний ліцей №17»</t>
  </si>
  <si>
    <t>Комунальний заклад «Вінницький гуманітарний ліцей 
№1 імені М.І.Пирогова»</t>
  </si>
  <si>
    <t>Комунальний заклад «Вінницький ліцей 
№30 імені Тараса Шевченка»</t>
  </si>
  <si>
    <t>Комунальний заклад «Стадницька гімназія
Вінницького району Вінницької області»</t>
  </si>
  <si>
    <t>Комунальний заклад «Вінницький ліцей 
№4 ім. Д.І. Менделєєва»</t>
  </si>
  <si>
    <t>Комунальний заклад «Вінницький ліцей 
№ 7 ім. Олександра Сухомовського»</t>
  </si>
  <si>
    <t>Комунальний заклад «Вінницько-Хутірський ліцей 
Вінницького району Вінницької області»</t>
  </si>
  <si>
    <t>Комунальний заклад 
«Вінницько-Хутірський ліцей Вінницького 
району Вінницької області»</t>
  </si>
  <si>
    <t>І</t>
  </si>
  <si>
    <t>ІІ</t>
  </si>
  <si>
    <t>ІІІ</t>
  </si>
  <si>
    <t>Дмитрук Аліна Валентинівна
Кривошея Ігор Михайлович
Кривошея Михайло Ігорович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</si>
</sst>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24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Fill="0" applyProtection="0"/>
    <xf numFmtId="0" fontId="2" fillId="0" borderId="0"/>
    <xf numFmtId="0" fontId="1" fillId="0" borderId="0" applyFill="0" applyProtection="0"/>
    <xf numFmtId="0" fontId="1" fillId="0" borderId="0" applyFill="0" applyProtection="0"/>
  </cellStyleXfs>
  <cellXfs count="28">
    <xf numFmtId="0" fontId="0" fillId="0" borderId="0" xfId="0" applyFill="1" applyProtection="1"/>
    <xf numFmtId="0" fontId="3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wrapText="1"/>
    </xf>
    <xf numFmtId="0" fontId="3" fillId="0" borderId="0" xfId="0" applyFont="1" applyFill="1" applyAlignment="1" applyProtection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zoomScale="80" zoomScaleNormal="80" workbookViewId="0">
      <pane ySplit="6" topLeftCell="A7" activePane="bottomLeft" state="frozen"/>
      <selection pane="bottomLeft" activeCell="I8" sqref="I8"/>
    </sheetView>
  </sheetViews>
  <sheetFormatPr defaultColWidth="8.28515625" defaultRowHeight="15.75" x14ac:dyDescent="0.25"/>
  <cols>
    <col min="1" max="1" width="3.85546875" style="1" bestFit="1" customWidth="1"/>
    <col min="2" max="2" width="8.28515625" style="1"/>
    <col min="3" max="3" width="8.28515625" style="6"/>
    <col min="4" max="4" width="36" style="7" customWidth="1"/>
    <col min="5" max="5" width="13.28515625" style="8" hidden="1" customWidth="1"/>
    <col min="6" max="6" width="50.42578125" style="7" bestFit="1" customWidth="1"/>
    <col min="7" max="7" width="8.28515625" style="6" hidden="1" customWidth="1"/>
    <col min="8" max="8" width="8.7109375" style="6" hidden="1" customWidth="1"/>
    <col min="9" max="9" width="33.42578125" style="7" customWidth="1"/>
    <col min="10" max="14" width="4.28515625" style="6" customWidth="1"/>
    <col min="15" max="16" width="8.28515625" style="6"/>
    <col min="17" max="16384" width="8.28515625" style="1"/>
  </cols>
  <sheetData>
    <row r="1" spans="1:16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25">
      <c r="A2" s="22" t="s">
        <v>41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31.5" x14ac:dyDescent="0.25">
      <c r="A3" s="23" t="s">
        <v>36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36" customHeight="1" x14ac:dyDescent="0.25">
      <c r="A4" s="24" t="s">
        <v>217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ht="15" customHeight="1" x14ac:dyDescent="0.25">
      <c r="A5" s="25" t="s">
        <v>34</v>
      </c>
      <c r="B5" s="25" t="s">
        <v>40</v>
      </c>
      <c r="C5" s="26" t="s">
        <v>1</v>
      </c>
      <c r="D5" s="25" t="s">
        <v>2</v>
      </c>
      <c r="E5" s="25" t="s">
        <v>33</v>
      </c>
      <c r="F5" s="25" t="s">
        <v>3</v>
      </c>
      <c r="G5" s="25" t="s">
        <v>0</v>
      </c>
      <c r="H5" s="25" t="s">
        <v>32</v>
      </c>
      <c r="I5" s="25" t="s">
        <v>4</v>
      </c>
      <c r="J5" s="26" t="s">
        <v>5</v>
      </c>
      <c r="K5" s="26"/>
      <c r="L5" s="26"/>
      <c r="M5" s="26"/>
      <c r="N5" s="26"/>
      <c r="O5" s="27" t="s">
        <v>6</v>
      </c>
      <c r="P5" s="26" t="s">
        <v>7</v>
      </c>
    </row>
    <row r="6" spans="1:16" ht="42.6" customHeight="1" x14ac:dyDescent="0.25">
      <c r="A6" s="25"/>
      <c r="B6" s="25"/>
      <c r="C6" s="26"/>
      <c r="D6" s="25"/>
      <c r="E6" s="25"/>
      <c r="F6" s="25"/>
      <c r="G6" s="25"/>
      <c r="H6" s="25"/>
      <c r="I6" s="25"/>
      <c r="J6" s="2">
        <v>1</v>
      </c>
      <c r="K6" s="2">
        <v>2</v>
      </c>
      <c r="L6" s="2">
        <v>3</v>
      </c>
      <c r="M6" s="2">
        <v>4</v>
      </c>
      <c r="N6" s="2">
        <v>5</v>
      </c>
      <c r="O6" s="27"/>
      <c r="P6" s="26"/>
    </row>
    <row r="7" spans="1:16" x14ac:dyDescent="0.25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</row>
    <row r="8" spans="1:16" ht="45" x14ac:dyDescent="0.25">
      <c r="A8" s="5">
        <v>1</v>
      </c>
      <c r="B8" s="5" t="s">
        <v>223</v>
      </c>
      <c r="C8" s="5">
        <v>51</v>
      </c>
      <c r="D8" s="16" t="s">
        <v>110</v>
      </c>
      <c r="E8" s="16" t="s">
        <v>111</v>
      </c>
      <c r="F8" s="17" t="s">
        <v>241</v>
      </c>
      <c r="G8" s="16">
        <v>7</v>
      </c>
      <c r="H8" s="16">
        <v>2</v>
      </c>
      <c r="I8" s="17" t="s">
        <v>252</v>
      </c>
      <c r="J8" s="5">
        <v>7</v>
      </c>
      <c r="K8" s="5">
        <v>7</v>
      </c>
      <c r="L8" s="5">
        <v>7</v>
      </c>
      <c r="M8" s="5">
        <v>7</v>
      </c>
      <c r="N8" s="5">
        <v>7</v>
      </c>
      <c r="O8" s="15">
        <f t="shared" ref="O8:O39" si="0">SUM(J8:N8)</f>
        <v>35</v>
      </c>
      <c r="P8" s="5" t="s">
        <v>249</v>
      </c>
    </row>
    <row r="9" spans="1:16" x14ac:dyDescent="0.25">
      <c r="A9" s="5">
        <v>2</v>
      </c>
      <c r="B9" s="5" t="s">
        <v>223</v>
      </c>
      <c r="C9" s="5">
        <v>3</v>
      </c>
      <c r="D9" s="16" t="s">
        <v>155</v>
      </c>
      <c r="E9" s="16" t="s">
        <v>156</v>
      </c>
      <c r="F9" s="16" t="s">
        <v>11</v>
      </c>
      <c r="G9" s="16">
        <v>7</v>
      </c>
      <c r="H9" s="16">
        <v>1</v>
      </c>
      <c r="I9" s="16" t="s">
        <v>55</v>
      </c>
      <c r="J9" s="21">
        <v>7</v>
      </c>
      <c r="K9" s="21">
        <v>7</v>
      </c>
      <c r="L9" s="21">
        <v>7</v>
      </c>
      <c r="M9" s="21">
        <v>7</v>
      </c>
      <c r="N9" s="21">
        <v>5</v>
      </c>
      <c r="O9" s="15">
        <f t="shared" si="0"/>
        <v>33</v>
      </c>
      <c r="P9" s="5" t="s">
        <v>249</v>
      </c>
    </row>
    <row r="10" spans="1:16" ht="30" x14ac:dyDescent="0.25">
      <c r="A10" s="5">
        <v>3</v>
      </c>
      <c r="B10" s="5" t="s">
        <v>223</v>
      </c>
      <c r="C10" s="5">
        <v>63</v>
      </c>
      <c r="D10" s="16" t="s">
        <v>172</v>
      </c>
      <c r="E10" s="16" t="s">
        <v>173</v>
      </c>
      <c r="F10" s="17" t="s">
        <v>241</v>
      </c>
      <c r="G10" s="16">
        <v>7</v>
      </c>
      <c r="H10" s="16">
        <v>1</v>
      </c>
      <c r="I10" s="16" t="s">
        <v>64</v>
      </c>
      <c r="J10" s="5">
        <v>7</v>
      </c>
      <c r="K10" s="5">
        <v>7</v>
      </c>
      <c r="L10" s="5">
        <v>7</v>
      </c>
      <c r="M10" s="5">
        <v>7</v>
      </c>
      <c r="N10" s="5">
        <v>3</v>
      </c>
      <c r="O10" s="15">
        <f t="shared" si="0"/>
        <v>31</v>
      </c>
      <c r="P10" s="5" t="s">
        <v>249</v>
      </c>
    </row>
    <row r="11" spans="1:16" x14ac:dyDescent="0.25">
      <c r="A11" s="5">
        <v>4</v>
      </c>
      <c r="B11" s="5" t="s">
        <v>223</v>
      </c>
      <c r="C11" s="5">
        <v>5</v>
      </c>
      <c r="D11" s="16" t="s">
        <v>93</v>
      </c>
      <c r="E11" s="16" t="s">
        <v>94</v>
      </c>
      <c r="F11" s="16" t="s">
        <v>11</v>
      </c>
      <c r="G11" s="16">
        <v>7</v>
      </c>
      <c r="H11" s="16">
        <v>2</v>
      </c>
      <c r="I11" s="16" t="s">
        <v>55</v>
      </c>
      <c r="J11" s="21">
        <v>7</v>
      </c>
      <c r="K11" s="21">
        <v>7</v>
      </c>
      <c r="L11" s="21">
        <v>6</v>
      </c>
      <c r="M11" s="21">
        <v>7</v>
      </c>
      <c r="N11" s="21">
        <v>1</v>
      </c>
      <c r="O11" s="15">
        <f t="shared" si="0"/>
        <v>28</v>
      </c>
      <c r="P11" s="5" t="s">
        <v>250</v>
      </c>
    </row>
    <row r="12" spans="1:16" ht="30" x14ac:dyDescent="0.25">
      <c r="A12" s="5">
        <v>5</v>
      </c>
      <c r="B12" s="5" t="s">
        <v>223</v>
      </c>
      <c r="C12" s="5">
        <v>20</v>
      </c>
      <c r="D12" s="16" t="s">
        <v>104</v>
      </c>
      <c r="E12" s="16" t="s">
        <v>105</v>
      </c>
      <c r="F12" s="17" t="s">
        <v>241</v>
      </c>
      <c r="G12" s="16">
        <v>7</v>
      </c>
      <c r="H12" s="16">
        <v>2</v>
      </c>
      <c r="I12" s="16" t="s">
        <v>64</v>
      </c>
      <c r="J12" s="21">
        <v>5</v>
      </c>
      <c r="K12" s="21">
        <v>7</v>
      </c>
      <c r="L12" s="21">
        <v>2</v>
      </c>
      <c r="M12" s="21">
        <v>7</v>
      </c>
      <c r="N12" s="21">
        <v>7</v>
      </c>
      <c r="O12" s="15">
        <f t="shared" si="0"/>
        <v>28</v>
      </c>
      <c r="P12" s="5" t="s">
        <v>250</v>
      </c>
    </row>
    <row r="13" spans="1:16" x14ac:dyDescent="0.25">
      <c r="A13" s="5">
        <v>6</v>
      </c>
      <c r="B13" s="5" t="s">
        <v>223</v>
      </c>
      <c r="C13" s="5">
        <v>30</v>
      </c>
      <c r="D13" s="16" t="s">
        <v>112</v>
      </c>
      <c r="E13" s="16" t="s">
        <v>113</v>
      </c>
      <c r="F13" s="16" t="s">
        <v>114</v>
      </c>
      <c r="G13" s="16">
        <v>7</v>
      </c>
      <c r="H13" s="16">
        <v>2</v>
      </c>
      <c r="I13" s="16" t="s">
        <v>115</v>
      </c>
      <c r="J13" s="5">
        <v>7</v>
      </c>
      <c r="K13" s="5">
        <v>2</v>
      </c>
      <c r="L13" s="5">
        <v>7</v>
      </c>
      <c r="M13" s="5">
        <v>7</v>
      </c>
      <c r="N13" s="5">
        <v>3</v>
      </c>
      <c r="O13" s="15">
        <f t="shared" si="0"/>
        <v>26</v>
      </c>
      <c r="P13" s="5" t="s">
        <v>250</v>
      </c>
    </row>
    <row r="14" spans="1:16" ht="30" x14ac:dyDescent="0.25">
      <c r="A14" s="5">
        <v>7</v>
      </c>
      <c r="B14" s="5" t="s">
        <v>223</v>
      </c>
      <c r="C14" s="5">
        <v>12</v>
      </c>
      <c r="D14" s="16" t="s">
        <v>62</v>
      </c>
      <c r="E14" s="16" t="s">
        <v>63</v>
      </c>
      <c r="F14" s="17" t="s">
        <v>241</v>
      </c>
      <c r="G14" s="16">
        <v>7</v>
      </c>
      <c r="H14" s="16">
        <v>2</v>
      </c>
      <c r="I14" s="16" t="s">
        <v>64</v>
      </c>
      <c r="J14" s="21">
        <v>7</v>
      </c>
      <c r="K14" s="21">
        <v>2</v>
      </c>
      <c r="L14" s="21">
        <v>7</v>
      </c>
      <c r="M14" s="21">
        <v>5</v>
      </c>
      <c r="N14" s="21">
        <v>5</v>
      </c>
      <c r="O14" s="15">
        <f t="shared" si="0"/>
        <v>26</v>
      </c>
      <c r="P14" s="5" t="s">
        <v>250</v>
      </c>
    </row>
    <row r="15" spans="1:16" ht="15.6" customHeight="1" x14ac:dyDescent="0.25">
      <c r="A15" s="5">
        <v>8</v>
      </c>
      <c r="B15" s="5" t="s">
        <v>223</v>
      </c>
      <c r="C15" s="5">
        <v>47</v>
      </c>
      <c r="D15" s="16" t="s">
        <v>194</v>
      </c>
      <c r="E15" s="16" t="s">
        <v>195</v>
      </c>
      <c r="F15" s="16" t="s">
        <v>196</v>
      </c>
      <c r="G15" s="16">
        <v>7</v>
      </c>
      <c r="H15" s="16">
        <v>1</v>
      </c>
      <c r="I15" s="16" t="s">
        <v>17</v>
      </c>
      <c r="J15" s="5">
        <v>7</v>
      </c>
      <c r="K15" s="5">
        <v>7</v>
      </c>
      <c r="L15" s="5">
        <v>7</v>
      </c>
      <c r="M15" s="5">
        <v>0</v>
      </c>
      <c r="N15" s="5">
        <v>3</v>
      </c>
      <c r="O15" s="15">
        <f t="shared" si="0"/>
        <v>24</v>
      </c>
      <c r="P15" s="5" t="s">
        <v>250</v>
      </c>
    </row>
    <row r="16" spans="1:16" x14ac:dyDescent="0.25">
      <c r="A16" s="5">
        <v>9</v>
      </c>
      <c r="B16" s="5" t="s">
        <v>223</v>
      </c>
      <c r="C16" s="5">
        <v>68</v>
      </c>
      <c r="D16" s="16" t="s">
        <v>91</v>
      </c>
      <c r="E16" s="16" t="s">
        <v>92</v>
      </c>
      <c r="F16" s="16" t="s">
        <v>11</v>
      </c>
      <c r="G16" s="16">
        <v>7</v>
      </c>
      <c r="H16" s="16">
        <v>2</v>
      </c>
      <c r="I16" s="16" t="s">
        <v>44</v>
      </c>
      <c r="J16" s="5">
        <v>2</v>
      </c>
      <c r="K16" s="5">
        <v>7</v>
      </c>
      <c r="L16" s="5">
        <v>3</v>
      </c>
      <c r="M16" s="5">
        <v>5</v>
      </c>
      <c r="N16" s="5">
        <v>7</v>
      </c>
      <c r="O16" s="15">
        <f t="shared" si="0"/>
        <v>24</v>
      </c>
      <c r="P16" s="5" t="s">
        <v>250</v>
      </c>
    </row>
    <row r="17" spans="1:16" x14ac:dyDescent="0.25">
      <c r="A17" s="5">
        <v>10</v>
      </c>
      <c r="B17" s="5" t="s">
        <v>223</v>
      </c>
      <c r="C17" s="5">
        <v>62</v>
      </c>
      <c r="D17" s="16" t="s">
        <v>208</v>
      </c>
      <c r="E17" s="16" t="s">
        <v>209</v>
      </c>
      <c r="F17" s="16" t="s">
        <v>14</v>
      </c>
      <c r="G17" s="16">
        <v>7</v>
      </c>
      <c r="H17" s="16">
        <v>1</v>
      </c>
      <c r="I17" s="16" t="s">
        <v>31</v>
      </c>
      <c r="J17" s="5">
        <v>2</v>
      </c>
      <c r="K17" s="5">
        <v>1</v>
      </c>
      <c r="L17" s="5">
        <v>4</v>
      </c>
      <c r="M17" s="5">
        <v>7</v>
      </c>
      <c r="N17" s="5">
        <v>5</v>
      </c>
      <c r="O17" s="15">
        <f t="shared" si="0"/>
        <v>19</v>
      </c>
      <c r="P17" s="5" t="s">
        <v>250</v>
      </c>
    </row>
    <row r="18" spans="1:16" x14ac:dyDescent="0.25">
      <c r="A18" s="5">
        <v>11</v>
      </c>
      <c r="B18" s="5" t="s">
        <v>223</v>
      </c>
      <c r="C18" s="5">
        <v>27</v>
      </c>
      <c r="D18" s="16" t="s">
        <v>101</v>
      </c>
      <c r="E18" s="16" t="s">
        <v>102</v>
      </c>
      <c r="F18" s="16" t="s">
        <v>12</v>
      </c>
      <c r="G18" s="16">
        <v>7</v>
      </c>
      <c r="H18" s="16">
        <v>2</v>
      </c>
      <c r="I18" s="16" t="s">
        <v>103</v>
      </c>
      <c r="J18" s="21">
        <v>5</v>
      </c>
      <c r="K18" s="21">
        <v>1</v>
      </c>
      <c r="L18" s="21">
        <v>2</v>
      </c>
      <c r="M18" s="21">
        <v>5</v>
      </c>
      <c r="N18" s="21">
        <v>5</v>
      </c>
      <c r="O18" s="15">
        <f t="shared" si="0"/>
        <v>18</v>
      </c>
      <c r="P18" s="5" t="s">
        <v>251</v>
      </c>
    </row>
    <row r="19" spans="1:16" x14ac:dyDescent="0.25">
      <c r="A19" s="5">
        <v>12</v>
      </c>
      <c r="B19" s="5" t="s">
        <v>223</v>
      </c>
      <c r="C19" s="5">
        <v>10</v>
      </c>
      <c r="D19" s="16" t="s">
        <v>158</v>
      </c>
      <c r="E19" s="16" t="s">
        <v>159</v>
      </c>
      <c r="F19" s="16" t="s">
        <v>27</v>
      </c>
      <c r="G19" s="16">
        <v>7</v>
      </c>
      <c r="H19" s="16">
        <v>1</v>
      </c>
      <c r="I19" s="16" t="s">
        <v>160</v>
      </c>
      <c r="J19" s="21">
        <v>7</v>
      </c>
      <c r="K19" s="21">
        <v>7</v>
      </c>
      <c r="L19" s="21">
        <v>0</v>
      </c>
      <c r="M19" s="21">
        <v>0</v>
      </c>
      <c r="N19" s="21">
        <v>3</v>
      </c>
      <c r="O19" s="15">
        <f t="shared" si="0"/>
        <v>17</v>
      </c>
      <c r="P19" s="5" t="s">
        <v>251</v>
      </c>
    </row>
    <row r="20" spans="1:16" x14ac:dyDescent="0.25">
      <c r="A20" s="5">
        <v>13</v>
      </c>
      <c r="B20" s="5" t="s">
        <v>223</v>
      </c>
      <c r="C20" s="5">
        <v>19</v>
      </c>
      <c r="D20" s="16" t="s">
        <v>204</v>
      </c>
      <c r="E20" s="16" t="s">
        <v>205</v>
      </c>
      <c r="F20" s="16" t="s">
        <v>114</v>
      </c>
      <c r="G20" s="16">
        <v>7</v>
      </c>
      <c r="H20" s="16">
        <v>1</v>
      </c>
      <c r="I20" s="16" t="s">
        <v>115</v>
      </c>
      <c r="J20" s="21">
        <v>7</v>
      </c>
      <c r="K20" s="21">
        <v>7</v>
      </c>
      <c r="L20" s="21">
        <v>2</v>
      </c>
      <c r="M20" s="21">
        <v>0</v>
      </c>
      <c r="N20" s="21">
        <v>0</v>
      </c>
      <c r="O20" s="15">
        <f t="shared" si="0"/>
        <v>16</v>
      </c>
      <c r="P20" s="5" t="s">
        <v>251</v>
      </c>
    </row>
    <row r="21" spans="1:16" x14ac:dyDescent="0.25">
      <c r="A21" s="5">
        <v>14</v>
      </c>
      <c r="B21" s="5" t="s">
        <v>223</v>
      </c>
      <c r="C21" s="5">
        <v>61</v>
      </c>
      <c r="D21" s="16" t="s">
        <v>129</v>
      </c>
      <c r="E21" s="16" t="s">
        <v>130</v>
      </c>
      <c r="F21" s="16" t="s">
        <v>19</v>
      </c>
      <c r="G21" s="16">
        <v>7</v>
      </c>
      <c r="H21" s="16">
        <v>1</v>
      </c>
      <c r="I21" s="16" t="s">
        <v>131</v>
      </c>
      <c r="J21" s="5">
        <v>7</v>
      </c>
      <c r="K21" s="5">
        <v>7</v>
      </c>
      <c r="L21" s="5">
        <v>1</v>
      </c>
      <c r="M21" s="5">
        <v>1</v>
      </c>
      <c r="N21" s="5">
        <v>0</v>
      </c>
      <c r="O21" s="15">
        <f t="shared" si="0"/>
        <v>16</v>
      </c>
      <c r="P21" s="5" t="s">
        <v>251</v>
      </c>
    </row>
    <row r="22" spans="1:16" x14ac:dyDescent="0.25">
      <c r="A22" s="5">
        <v>15</v>
      </c>
      <c r="B22" s="5" t="s">
        <v>223</v>
      </c>
      <c r="C22" s="5">
        <v>7</v>
      </c>
      <c r="D22" s="16" t="s">
        <v>184</v>
      </c>
      <c r="E22" s="16" t="s">
        <v>185</v>
      </c>
      <c r="F22" s="16" t="s">
        <v>16</v>
      </c>
      <c r="G22" s="16">
        <v>7</v>
      </c>
      <c r="H22" s="16">
        <v>1</v>
      </c>
      <c r="I22" s="16" t="s">
        <v>186</v>
      </c>
      <c r="J22" s="21">
        <v>7</v>
      </c>
      <c r="K22" s="21">
        <v>1</v>
      </c>
      <c r="L22" s="21">
        <v>1</v>
      </c>
      <c r="M22" s="21">
        <v>5</v>
      </c>
      <c r="N22" s="21">
        <v>1</v>
      </c>
      <c r="O22" s="15">
        <f t="shared" si="0"/>
        <v>15</v>
      </c>
      <c r="P22" s="5" t="s">
        <v>251</v>
      </c>
    </row>
    <row r="23" spans="1:16" ht="31.5" x14ac:dyDescent="0.25">
      <c r="A23" s="5">
        <v>16</v>
      </c>
      <c r="B23" s="5" t="s">
        <v>223</v>
      </c>
      <c r="C23" s="5">
        <v>8</v>
      </c>
      <c r="D23" s="14" t="s">
        <v>218</v>
      </c>
      <c r="E23" s="18">
        <v>40990</v>
      </c>
      <c r="F23" s="16" t="s">
        <v>114</v>
      </c>
      <c r="G23" s="19">
        <v>7</v>
      </c>
      <c r="H23" s="19">
        <v>3</v>
      </c>
      <c r="I23" s="14" t="s">
        <v>115</v>
      </c>
      <c r="J23" s="21">
        <v>3</v>
      </c>
      <c r="K23" s="21">
        <v>7</v>
      </c>
      <c r="L23" s="21">
        <v>2</v>
      </c>
      <c r="M23" s="21">
        <v>0</v>
      </c>
      <c r="N23" s="21">
        <v>3</v>
      </c>
      <c r="O23" s="15">
        <f t="shared" si="0"/>
        <v>15</v>
      </c>
      <c r="P23" s="5" t="s">
        <v>251</v>
      </c>
    </row>
    <row r="24" spans="1:16" ht="45" x14ac:dyDescent="0.25">
      <c r="A24" s="5">
        <v>17</v>
      </c>
      <c r="B24" s="5" t="s">
        <v>223</v>
      </c>
      <c r="C24" s="5">
        <v>16</v>
      </c>
      <c r="D24" s="16" t="s">
        <v>146</v>
      </c>
      <c r="E24" s="16" t="s">
        <v>147</v>
      </c>
      <c r="F24" s="17" t="s">
        <v>242</v>
      </c>
      <c r="G24" s="16">
        <v>7</v>
      </c>
      <c r="H24" s="16">
        <v>1</v>
      </c>
      <c r="I24" s="16" t="s">
        <v>13</v>
      </c>
      <c r="J24" s="21">
        <v>2</v>
      </c>
      <c r="K24" s="21">
        <v>7</v>
      </c>
      <c r="L24" s="21">
        <v>1</v>
      </c>
      <c r="M24" s="21">
        <v>1</v>
      </c>
      <c r="N24" s="21">
        <v>3</v>
      </c>
      <c r="O24" s="15">
        <f t="shared" si="0"/>
        <v>14</v>
      </c>
      <c r="P24" s="5" t="s">
        <v>251</v>
      </c>
    </row>
    <row r="25" spans="1:16" x14ac:dyDescent="0.25">
      <c r="A25" s="5">
        <v>18</v>
      </c>
      <c r="B25" s="5" t="s">
        <v>223</v>
      </c>
      <c r="C25" s="5">
        <v>22</v>
      </c>
      <c r="D25" s="16" t="s">
        <v>53</v>
      </c>
      <c r="E25" s="16" t="s">
        <v>54</v>
      </c>
      <c r="F25" s="16" t="s">
        <v>11</v>
      </c>
      <c r="G25" s="16">
        <v>7</v>
      </c>
      <c r="H25" s="16">
        <v>3</v>
      </c>
      <c r="I25" s="16" t="s">
        <v>55</v>
      </c>
      <c r="J25" s="21">
        <v>0</v>
      </c>
      <c r="K25" s="21">
        <v>7</v>
      </c>
      <c r="L25" s="21">
        <v>6</v>
      </c>
      <c r="M25" s="21">
        <v>0</v>
      </c>
      <c r="N25" s="21">
        <v>1</v>
      </c>
      <c r="O25" s="15">
        <f t="shared" si="0"/>
        <v>14</v>
      </c>
      <c r="P25" s="5" t="s">
        <v>251</v>
      </c>
    </row>
    <row r="26" spans="1:16" x14ac:dyDescent="0.25">
      <c r="A26" s="5">
        <v>19</v>
      </c>
      <c r="B26" s="5" t="s">
        <v>223</v>
      </c>
      <c r="C26" s="5">
        <v>11</v>
      </c>
      <c r="D26" s="16" t="s">
        <v>174</v>
      </c>
      <c r="E26" s="16" t="s">
        <v>175</v>
      </c>
      <c r="F26" s="16" t="s">
        <v>39</v>
      </c>
      <c r="G26" s="16">
        <v>7</v>
      </c>
      <c r="H26" s="16">
        <v>1</v>
      </c>
      <c r="I26" s="16" t="s">
        <v>167</v>
      </c>
      <c r="J26" s="21">
        <v>5</v>
      </c>
      <c r="K26" s="21">
        <v>5</v>
      </c>
      <c r="L26" s="21">
        <v>0</v>
      </c>
      <c r="M26" s="21">
        <v>0</v>
      </c>
      <c r="N26" s="21">
        <v>3</v>
      </c>
      <c r="O26" s="15">
        <f t="shared" si="0"/>
        <v>13</v>
      </c>
      <c r="P26" s="5" t="s">
        <v>251</v>
      </c>
    </row>
    <row r="27" spans="1:16" x14ac:dyDescent="0.25">
      <c r="A27" s="5">
        <v>20</v>
      </c>
      <c r="B27" s="5" t="s">
        <v>223</v>
      </c>
      <c r="C27" s="5">
        <v>44</v>
      </c>
      <c r="D27" s="16" t="s">
        <v>106</v>
      </c>
      <c r="E27" s="16" t="s">
        <v>107</v>
      </c>
      <c r="F27" s="16" t="s">
        <v>12</v>
      </c>
      <c r="G27" s="16">
        <v>7</v>
      </c>
      <c r="H27" s="16">
        <v>2</v>
      </c>
      <c r="I27" s="16" t="s">
        <v>103</v>
      </c>
      <c r="J27" s="5">
        <v>2</v>
      </c>
      <c r="K27" s="5">
        <v>2</v>
      </c>
      <c r="L27" s="5">
        <v>1</v>
      </c>
      <c r="M27" s="5">
        <v>5</v>
      </c>
      <c r="N27" s="5">
        <v>3</v>
      </c>
      <c r="O27" s="15">
        <f t="shared" si="0"/>
        <v>13</v>
      </c>
      <c r="P27" s="5" t="s">
        <v>251</v>
      </c>
    </row>
    <row r="28" spans="1:16" x14ac:dyDescent="0.25">
      <c r="A28" s="5">
        <v>21</v>
      </c>
      <c r="B28" s="5" t="s">
        <v>223</v>
      </c>
      <c r="C28" s="5">
        <v>24</v>
      </c>
      <c r="D28" s="14" t="s">
        <v>219</v>
      </c>
      <c r="E28" s="14"/>
      <c r="F28" s="20" t="s">
        <v>19</v>
      </c>
      <c r="G28" s="19">
        <v>7</v>
      </c>
      <c r="H28" s="19">
        <v>3</v>
      </c>
      <c r="I28" s="14" t="s">
        <v>227</v>
      </c>
      <c r="J28" s="21">
        <v>3</v>
      </c>
      <c r="K28" s="21">
        <v>2</v>
      </c>
      <c r="L28" s="21">
        <v>6</v>
      </c>
      <c r="M28" s="21">
        <v>0</v>
      </c>
      <c r="N28" s="21">
        <v>1</v>
      </c>
      <c r="O28" s="15">
        <f t="shared" si="0"/>
        <v>12</v>
      </c>
      <c r="P28" s="5" t="s">
        <v>251</v>
      </c>
    </row>
    <row r="29" spans="1:16" x14ac:dyDescent="0.25">
      <c r="A29" s="5">
        <v>22</v>
      </c>
      <c r="B29" s="5" t="s">
        <v>223</v>
      </c>
      <c r="C29" s="5">
        <v>35</v>
      </c>
      <c r="D29" s="16" t="s">
        <v>126</v>
      </c>
      <c r="E29" s="16" t="s">
        <v>127</v>
      </c>
      <c r="F29" s="16" t="s">
        <v>18</v>
      </c>
      <c r="G29" s="16">
        <v>7</v>
      </c>
      <c r="H29" s="16">
        <v>1</v>
      </c>
      <c r="I29" s="16" t="s">
        <v>128</v>
      </c>
      <c r="J29" s="5">
        <v>0</v>
      </c>
      <c r="K29" s="5">
        <v>7</v>
      </c>
      <c r="L29" s="5">
        <v>1</v>
      </c>
      <c r="M29" s="5">
        <v>1</v>
      </c>
      <c r="N29" s="5">
        <v>3</v>
      </c>
      <c r="O29" s="15">
        <f t="shared" si="0"/>
        <v>12</v>
      </c>
      <c r="P29" s="5" t="s">
        <v>251</v>
      </c>
    </row>
    <row r="30" spans="1:16" ht="45" x14ac:dyDescent="0.25">
      <c r="A30" s="5">
        <v>23</v>
      </c>
      <c r="B30" s="5" t="s">
        <v>223</v>
      </c>
      <c r="C30" s="5">
        <v>57</v>
      </c>
      <c r="D30" s="16" t="s">
        <v>98</v>
      </c>
      <c r="E30" s="16" t="s">
        <v>99</v>
      </c>
      <c r="F30" s="17" t="s">
        <v>242</v>
      </c>
      <c r="G30" s="16">
        <v>7</v>
      </c>
      <c r="H30" s="16">
        <v>2</v>
      </c>
      <c r="I30" s="16" t="s">
        <v>100</v>
      </c>
      <c r="J30" s="5">
        <v>0</v>
      </c>
      <c r="K30" s="5">
        <v>6</v>
      </c>
      <c r="L30" s="5">
        <v>3</v>
      </c>
      <c r="M30" s="5">
        <v>0</v>
      </c>
      <c r="N30" s="5">
        <v>3</v>
      </c>
      <c r="O30" s="15">
        <f t="shared" si="0"/>
        <v>12</v>
      </c>
      <c r="P30" s="5" t="s">
        <v>251</v>
      </c>
    </row>
    <row r="31" spans="1:16" x14ac:dyDescent="0.25">
      <c r="A31" s="5">
        <v>24</v>
      </c>
      <c r="B31" s="5" t="s">
        <v>223</v>
      </c>
      <c r="C31" s="5">
        <v>50</v>
      </c>
      <c r="D31" s="16" t="s">
        <v>120</v>
      </c>
      <c r="E31" s="16" t="s">
        <v>121</v>
      </c>
      <c r="F31" s="16" t="s">
        <v>71</v>
      </c>
      <c r="G31" s="16">
        <v>7</v>
      </c>
      <c r="H31" s="16">
        <v>2</v>
      </c>
      <c r="I31" s="16" t="s">
        <v>72</v>
      </c>
      <c r="J31" s="5">
        <v>2</v>
      </c>
      <c r="K31" s="5">
        <v>7</v>
      </c>
      <c r="L31" s="5">
        <v>1</v>
      </c>
      <c r="M31" s="5">
        <v>0</v>
      </c>
      <c r="N31" s="5">
        <v>1</v>
      </c>
      <c r="O31" s="15">
        <f t="shared" si="0"/>
        <v>11</v>
      </c>
      <c r="P31" s="5"/>
    </row>
    <row r="32" spans="1:16" x14ac:dyDescent="0.25">
      <c r="A32" s="5">
        <v>25</v>
      </c>
      <c r="B32" s="5" t="s">
        <v>223</v>
      </c>
      <c r="C32" s="5">
        <v>53</v>
      </c>
      <c r="D32" s="16" t="s">
        <v>122</v>
      </c>
      <c r="E32" s="16" t="s">
        <v>123</v>
      </c>
      <c r="F32" s="16" t="s">
        <v>114</v>
      </c>
      <c r="G32" s="16">
        <v>7</v>
      </c>
      <c r="H32" s="16">
        <v>2</v>
      </c>
      <c r="I32" s="16" t="s">
        <v>115</v>
      </c>
      <c r="J32" s="5">
        <v>1</v>
      </c>
      <c r="K32" s="5">
        <v>7</v>
      </c>
      <c r="L32" s="5">
        <v>2</v>
      </c>
      <c r="M32" s="5">
        <v>0</v>
      </c>
      <c r="N32" s="5">
        <v>1</v>
      </c>
      <c r="O32" s="15">
        <f t="shared" si="0"/>
        <v>11</v>
      </c>
      <c r="P32" s="5"/>
    </row>
    <row r="33" spans="1:16" x14ac:dyDescent="0.25">
      <c r="A33" s="5">
        <v>26</v>
      </c>
      <c r="B33" s="5" t="s">
        <v>223</v>
      </c>
      <c r="C33" s="5">
        <v>28</v>
      </c>
      <c r="D33" s="16" t="s">
        <v>124</v>
      </c>
      <c r="E33" s="16" t="s">
        <v>125</v>
      </c>
      <c r="F33" s="16" t="s">
        <v>16</v>
      </c>
      <c r="G33" s="16">
        <v>7</v>
      </c>
      <c r="H33" s="16">
        <v>1</v>
      </c>
      <c r="I33" s="16" t="s">
        <v>35</v>
      </c>
      <c r="J33" s="21">
        <v>1</v>
      </c>
      <c r="K33" s="21">
        <v>7</v>
      </c>
      <c r="L33" s="21">
        <v>2</v>
      </c>
      <c r="M33" s="21">
        <v>0</v>
      </c>
      <c r="N33" s="21">
        <v>0</v>
      </c>
      <c r="O33" s="15">
        <f t="shared" si="0"/>
        <v>10</v>
      </c>
      <c r="P33" s="5"/>
    </row>
    <row r="34" spans="1:16" x14ac:dyDescent="0.25">
      <c r="A34" s="5">
        <v>27</v>
      </c>
      <c r="B34" s="5" t="s">
        <v>223</v>
      </c>
      <c r="C34" s="5">
        <v>33</v>
      </c>
      <c r="D34" s="16" t="s">
        <v>206</v>
      </c>
      <c r="E34" s="16" t="s">
        <v>207</v>
      </c>
      <c r="F34" s="16" t="s">
        <v>28</v>
      </c>
      <c r="G34" s="16">
        <v>7</v>
      </c>
      <c r="H34" s="16">
        <v>1</v>
      </c>
      <c r="I34" s="16" t="s">
        <v>29</v>
      </c>
      <c r="J34" s="5">
        <v>2</v>
      </c>
      <c r="K34" s="5">
        <v>5</v>
      </c>
      <c r="L34" s="5">
        <v>2</v>
      </c>
      <c r="M34" s="5">
        <v>0</v>
      </c>
      <c r="N34" s="5">
        <v>1</v>
      </c>
      <c r="O34" s="15">
        <f t="shared" si="0"/>
        <v>10</v>
      </c>
      <c r="P34" s="5"/>
    </row>
    <row r="35" spans="1:16" x14ac:dyDescent="0.25">
      <c r="A35" s="5">
        <v>28</v>
      </c>
      <c r="B35" s="5" t="s">
        <v>223</v>
      </c>
      <c r="C35" s="5">
        <v>4</v>
      </c>
      <c r="D35" s="16" t="s">
        <v>65</v>
      </c>
      <c r="E35" s="16" t="s">
        <v>66</v>
      </c>
      <c r="F35" s="16" t="s">
        <v>67</v>
      </c>
      <c r="G35" s="16">
        <v>7</v>
      </c>
      <c r="H35" s="16">
        <v>2</v>
      </c>
      <c r="I35" s="16" t="s">
        <v>68</v>
      </c>
      <c r="J35" s="21">
        <v>2</v>
      </c>
      <c r="K35" s="21">
        <v>7</v>
      </c>
      <c r="L35" s="21">
        <v>0</v>
      </c>
      <c r="M35" s="21">
        <v>0</v>
      </c>
      <c r="N35" s="21">
        <v>0</v>
      </c>
      <c r="O35" s="15">
        <f t="shared" si="0"/>
        <v>9</v>
      </c>
      <c r="P35" s="5"/>
    </row>
    <row r="36" spans="1:16" ht="14.25" customHeight="1" x14ac:dyDescent="0.25">
      <c r="A36" s="5">
        <v>29</v>
      </c>
      <c r="B36" s="5" t="s">
        <v>223</v>
      </c>
      <c r="C36" s="5">
        <v>36</v>
      </c>
      <c r="D36" s="16" t="s">
        <v>151</v>
      </c>
      <c r="E36" s="16" t="s">
        <v>152</v>
      </c>
      <c r="F36" s="16" t="s">
        <v>71</v>
      </c>
      <c r="G36" s="16">
        <v>7</v>
      </c>
      <c r="H36" s="16">
        <v>1</v>
      </c>
      <c r="I36" s="16" t="s">
        <v>72</v>
      </c>
      <c r="J36" s="5">
        <v>2</v>
      </c>
      <c r="K36" s="5">
        <v>3</v>
      </c>
      <c r="L36" s="5">
        <v>1</v>
      </c>
      <c r="M36" s="5">
        <v>0</v>
      </c>
      <c r="N36" s="5">
        <v>3</v>
      </c>
      <c r="O36" s="15">
        <f t="shared" si="0"/>
        <v>9</v>
      </c>
      <c r="P36" s="5"/>
    </row>
    <row r="37" spans="1:16" x14ac:dyDescent="0.25">
      <c r="A37" s="5">
        <v>30</v>
      </c>
      <c r="B37" s="5" t="s">
        <v>223</v>
      </c>
      <c r="C37" s="5">
        <v>58</v>
      </c>
      <c r="D37" s="16" t="s">
        <v>197</v>
      </c>
      <c r="E37" s="16" t="s">
        <v>198</v>
      </c>
      <c r="F37" s="16" t="s">
        <v>22</v>
      </c>
      <c r="G37" s="16">
        <v>7</v>
      </c>
      <c r="H37" s="16">
        <v>1</v>
      </c>
      <c r="I37" s="16" t="s">
        <v>26</v>
      </c>
      <c r="J37" s="5">
        <v>1</v>
      </c>
      <c r="K37" s="5">
        <v>7</v>
      </c>
      <c r="L37" s="5">
        <v>1</v>
      </c>
      <c r="M37" s="5">
        <v>0</v>
      </c>
      <c r="N37" s="5">
        <v>0</v>
      </c>
      <c r="O37" s="15">
        <f t="shared" si="0"/>
        <v>9</v>
      </c>
      <c r="P37" s="5"/>
    </row>
    <row r="38" spans="1:16" ht="30" x14ac:dyDescent="0.25">
      <c r="A38" s="5">
        <v>31</v>
      </c>
      <c r="B38" s="5" t="s">
        <v>223</v>
      </c>
      <c r="C38" s="5">
        <v>59</v>
      </c>
      <c r="D38" s="16" t="s">
        <v>148</v>
      </c>
      <c r="E38" s="16" t="s">
        <v>149</v>
      </c>
      <c r="F38" s="17" t="s">
        <v>243</v>
      </c>
      <c r="G38" s="16">
        <v>7</v>
      </c>
      <c r="H38" s="16">
        <v>1</v>
      </c>
      <c r="I38" s="16" t="s">
        <v>150</v>
      </c>
      <c r="J38" s="5">
        <v>1</v>
      </c>
      <c r="K38" s="5">
        <v>6</v>
      </c>
      <c r="L38" s="5">
        <v>2</v>
      </c>
      <c r="M38" s="5">
        <v>0</v>
      </c>
      <c r="N38" s="5">
        <v>0</v>
      </c>
      <c r="O38" s="15">
        <f t="shared" si="0"/>
        <v>9</v>
      </c>
      <c r="P38" s="5"/>
    </row>
    <row r="39" spans="1:16" ht="31.5" x14ac:dyDescent="0.25">
      <c r="A39" s="5">
        <v>32</v>
      </c>
      <c r="B39" s="5" t="s">
        <v>223</v>
      </c>
      <c r="C39" s="5">
        <v>67</v>
      </c>
      <c r="D39" s="14" t="s">
        <v>222</v>
      </c>
      <c r="E39" s="18">
        <v>40819</v>
      </c>
      <c r="F39" s="16" t="s">
        <v>114</v>
      </c>
      <c r="G39" s="19">
        <v>7</v>
      </c>
      <c r="H39" s="19">
        <v>3</v>
      </c>
      <c r="I39" s="14" t="s">
        <v>115</v>
      </c>
      <c r="J39" s="5">
        <v>1</v>
      </c>
      <c r="K39" s="5">
        <v>7</v>
      </c>
      <c r="L39" s="5">
        <v>1</v>
      </c>
      <c r="M39" s="5">
        <v>0</v>
      </c>
      <c r="N39" s="5">
        <v>0</v>
      </c>
      <c r="O39" s="15">
        <f t="shared" si="0"/>
        <v>9</v>
      </c>
      <c r="P39" s="5"/>
    </row>
    <row r="40" spans="1:16" ht="45" x14ac:dyDescent="0.25">
      <c r="A40" s="5">
        <v>33</v>
      </c>
      <c r="B40" s="5" t="s">
        <v>223</v>
      </c>
      <c r="C40" s="5">
        <v>70</v>
      </c>
      <c r="D40" s="16" t="s">
        <v>202</v>
      </c>
      <c r="E40" s="16" t="s">
        <v>203</v>
      </c>
      <c r="F40" s="17" t="s">
        <v>242</v>
      </c>
      <c r="G40" s="16">
        <v>7</v>
      </c>
      <c r="H40" s="16">
        <v>1</v>
      </c>
      <c r="I40" s="16" t="s">
        <v>100</v>
      </c>
      <c r="J40" s="5">
        <v>0</v>
      </c>
      <c r="K40" s="5">
        <v>7</v>
      </c>
      <c r="L40" s="5">
        <v>2</v>
      </c>
      <c r="M40" s="5">
        <v>0</v>
      </c>
      <c r="N40" s="5">
        <v>0</v>
      </c>
      <c r="O40" s="15">
        <f t="shared" ref="O40:O71" si="1">SUM(J40:N40)</f>
        <v>9</v>
      </c>
      <c r="P40" s="5"/>
    </row>
    <row r="41" spans="1:16" x14ac:dyDescent="0.25">
      <c r="A41" s="5">
        <v>34</v>
      </c>
      <c r="B41" s="5" t="s">
        <v>223</v>
      </c>
      <c r="C41" s="5">
        <v>46</v>
      </c>
      <c r="D41" s="16" t="s">
        <v>42</v>
      </c>
      <c r="E41" s="16" t="s">
        <v>43</v>
      </c>
      <c r="F41" s="16" t="s">
        <v>11</v>
      </c>
      <c r="G41" s="16">
        <v>7</v>
      </c>
      <c r="H41" s="16">
        <v>3</v>
      </c>
      <c r="I41" s="16" t="s">
        <v>44</v>
      </c>
      <c r="J41" s="5">
        <v>1</v>
      </c>
      <c r="K41" s="5">
        <v>3</v>
      </c>
      <c r="L41" s="5">
        <v>1</v>
      </c>
      <c r="M41" s="5">
        <v>0</v>
      </c>
      <c r="N41" s="5">
        <v>3</v>
      </c>
      <c r="O41" s="15">
        <f t="shared" si="1"/>
        <v>8</v>
      </c>
      <c r="P41" s="5"/>
    </row>
    <row r="42" spans="1:16" x14ac:dyDescent="0.25">
      <c r="A42" s="5">
        <v>35</v>
      </c>
      <c r="B42" s="5" t="s">
        <v>223</v>
      </c>
      <c r="C42" s="5">
        <v>26</v>
      </c>
      <c r="D42" s="20" t="s">
        <v>225</v>
      </c>
      <c r="E42" s="16" t="s">
        <v>52</v>
      </c>
      <c r="F42" s="16" t="s">
        <v>47</v>
      </c>
      <c r="G42" s="16">
        <v>7</v>
      </c>
      <c r="H42" s="16">
        <v>3</v>
      </c>
      <c r="I42" s="16" t="s">
        <v>48</v>
      </c>
      <c r="J42" s="21">
        <v>0</v>
      </c>
      <c r="K42" s="21">
        <v>6</v>
      </c>
      <c r="L42" s="21">
        <v>1</v>
      </c>
      <c r="M42" s="21">
        <v>0</v>
      </c>
      <c r="N42" s="21">
        <v>0</v>
      </c>
      <c r="O42" s="15">
        <f t="shared" si="1"/>
        <v>7</v>
      </c>
      <c r="P42" s="5"/>
    </row>
    <row r="43" spans="1:16" x14ac:dyDescent="0.25">
      <c r="A43" s="5">
        <v>36</v>
      </c>
      <c r="B43" s="5" t="s">
        <v>223</v>
      </c>
      <c r="C43" s="5">
        <v>42</v>
      </c>
      <c r="D43" s="16" t="s">
        <v>140</v>
      </c>
      <c r="E43" s="16" t="s">
        <v>141</v>
      </c>
      <c r="F43" s="16" t="s">
        <v>21</v>
      </c>
      <c r="G43" s="16">
        <v>7</v>
      </c>
      <c r="H43" s="16">
        <v>1</v>
      </c>
      <c r="I43" s="16" t="s">
        <v>142</v>
      </c>
      <c r="J43" s="5">
        <v>0</v>
      </c>
      <c r="K43" s="5">
        <v>1</v>
      </c>
      <c r="L43" s="5">
        <v>1</v>
      </c>
      <c r="M43" s="5">
        <v>5</v>
      </c>
      <c r="N43" s="5">
        <v>0</v>
      </c>
      <c r="O43" s="15">
        <f t="shared" si="1"/>
        <v>7</v>
      </c>
      <c r="P43" s="5"/>
    </row>
    <row r="44" spans="1:16" x14ac:dyDescent="0.25">
      <c r="A44" s="5">
        <v>37</v>
      </c>
      <c r="B44" s="5" t="s">
        <v>223</v>
      </c>
      <c r="C44" s="5">
        <v>39</v>
      </c>
      <c r="D44" s="16" t="s">
        <v>214</v>
      </c>
      <c r="E44" s="16" t="s">
        <v>215</v>
      </c>
      <c r="F44" s="16" t="s">
        <v>16</v>
      </c>
      <c r="G44" s="16">
        <v>7</v>
      </c>
      <c r="H44" s="16">
        <v>1</v>
      </c>
      <c r="I44" s="16" t="s">
        <v>97</v>
      </c>
      <c r="J44" s="5">
        <v>0</v>
      </c>
      <c r="K44" s="5">
        <v>3</v>
      </c>
      <c r="L44" s="5">
        <v>2</v>
      </c>
      <c r="M44" s="5">
        <v>1</v>
      </c>
      <c r="N44" s="5">
        <v>1</v>
      </c>
      <c r="O44" s="15">
        <f t="shared" si="1"/>
        <v>7</v>
      </c>
      <c r="P44" s="5"/>
    </row>
    <row r="45" spans="1:16" x14ac:dyDescent="0.25">
      <c r="A45" s="5">
        <v>38</v>
      </c>
      <c r="B45" s="5" t="s">
        <v>223</v>
      </c>
      <c r="C45" s="5">
        <v>6</v>
      </c>
      <c r="D45" s="16" t="s">
        <v>132</v>
      </c>
      <c r="E45" s="16" t="s">
        <v>133</v>
      </c>
      <c r="F45" s="16" t="s">
        <v>28</v>
      </c>
      <c r="G45" s="16">
        <v>7</v>
      </c>
      <c r="H45" s="16">
        <v>1</v>
      </c>
      <c r="I45" s="16" t="s">
        <v>29</v>
      </c>
      <c r="J45" s="21">
        <v>0</v>
      </c>
      <c r="K45" s="21">
        <v>5</v>
      </c>
      <c r="L45" s="21">
        <v>1</v>
      </c>
      <c r="M45" s="21">
        <v>0</v>
      </c>
      <c r="N45" s="21">
        <v>0</v>
      </c>
      <c r="O45" s="15">
        <f t="shared" si="1"/>
        <v>6</v>
      </c>
      <c r="P45" s="5"/>
    </row>
    <row r="46" spans="1:16" x14ac:dyDescent="0.25">
      <c r="A46" s="5">
        <v>39</v>
      </c>
      <c r="B46" s="5" t="s">
        <v>223</v>
      </c>
      <c r="C46" s="5">
        <v>32</v>
      </c>
      <c r="D46" s="16" t="s">
        <v>73</v>
      </c>
      <c r="E46" s="16" t="s">
        <v>74</v>
      </c>
      <c r="F46" s="16" t="s">
        <v>47</v>
      </c>
      <c r="G46" s="16">
        <v>7</v>
      </c>
      <c r="H46" s="16">
        <v>2</v>
      </c>
      <c r="I46" s="16" t="s">
        <v>48</v>
      </c>
      <c r="J46" s="5">
        <v>0</v>
      </c>
      <c r="K46" s="5">
        <v>0</v>
      </c>
      <c r="L46" s="5">
        <v>0</v>
      </c>
      <c r="M46" s="5">
        <v>5</v>
      </c>
      <c r="N46" s="5">
        <v>1</v>
      </c>
      <c r="O46" s="15">
        <f t="shared" si="1"/>
        <v>6</v>
      </c>
      <c r="P46" s="5"/>
    </row>
    <row r="47" spans="1:16" ht="30" x14ac:dyDescent="0.25">
      <c r="A47" s="5">
        <v>40</v>
      </c>
      <c r="B47" s="5" t="s">
        <v>223</v>
      </c>
      <c r="C47" s="5">
        <v>41</v>
      </c>
      <c r="D47" s="16" t="s">
        <v>164</v>
      </c>
      <c r="E47" s="16" t="s">
        <v>165</v>
      </c>
      <c r="F47" s="17" t="s">
        <v>244</v>
      </c>
      <c r="G47" s="16">
        <v>7</v>
      </c>
      <c r="H47" s="16">
        <v>1</v>
      </c>
      <c r="I47" s="16" t="s">
        <v>166</v>
      </c>
      <c r="J47" s="5">
        <v>0</v>
      </c>
      <c r="K47" s="5">
        <v>1</v>
      </c>
      <c r="L47" s="5">
        <v>0</v>
      </c>
      <c r="M47" s="5">
        <v>5</v>
      </c>
      <c r="N47" s="5">
        <v>0</v>
      </c>
      <c r="O47" s="15">
        <f t="shared" si="1"/>
        <v>6</v>
      </c>
      <c r="P47" s="5"/>
    </row>
    <row r="48" spans="1:16" x14ac:dyDescent="0.25">
      <c r="A48" s="5">
        <v>41</v>
      </c>
      <c r="B48" s="5" t="s">
        <v>223</v>
      </c>
      <c r="C48" s="5">
        <v>14</v>
      </c>
      <c r="D48" s="16" t="s">
        <v>157</v>
      </c>
      <c r="E48" s="16" t="s">
        <v>125</v>
      </c>
      <c r="F48" s="16" t="s">
        <v>22</v>
      </c>
      <c r="G48" s="16">
        <v>7</v>
      </c>
      <c r="H48" s="16">
        <v>1</v>
      </c>
      <c r="I48" s="16" t="s">
        <v>23</v>
      </c>
      <c r="J48" s="21">
        <v>0</v>
      </c>
      <c r="K48" s="21">
        <v>0</v>
      </c>
      <c r="L48" s="21">
        <v>2</v>
      </c>
      <c r="M48" s="21">
        <v>0</v>
      </c>
      <c r="N48" s="21">
        <v>3</v>
      </c>
      <c r="O48" s="15">
        <f t="shared" si="1"/>
        <v>5</v>
      </c>
      <c r="P48" s="5"/>
    </row>
    <row r="49" spans="1:16" x14ac:dyDescent="0.25">
      <c r="A49" s="5">
        <v>42</v>
      </c>
      <c r="B49" s="5" t="s">
        <v>223</v>
      </c>
      <c r="C49" s="5">
        <v>43</v>
      </c>
      <c r="D49" s="16" t="s">
        <v>75</v>
      </c>
      <c r="E49" s="16" t="s">
        <v>76</v>
      </c>
      <c r="F49" s="16" t="s">
        <v>11</v>
      </c>
      <c r="G49" s="16">
        <v>7</v>
      </c>
      <c r="H49" s="16">
        <v>2</v>
      </c>
      <c r="I49" s="16" t="s">
        <v>44</v>
      </c>
      <c r="J49" s="5">
        <v>0</v>
      </c>
      <c r="K49" s="5">
        <v>3</v>
      </c>
      <c r="L49" s="5">
        <v>2</v>
      </c>
      <c r="M49" s="5">
        <v>0</v>
      </c>
      <c r="N49" s="5">
        <v>0</v>
      </c>
      <c r="O49" s="15">
        <f t="shared" si="1"/>
        <v>5</v>
      </c>
      <c r="P49" s="5"/>
    </row>
    <row r="50" spans="1:16" x14ac:dyDescent="0.25">
      <c r="A50" s="5">
        <v>43</v>
      </c>
      <c r="B50" s="5" t="s">
        <v>223</v>
      </c>
      <c r="C50" s="5">
        <v>45</v>
      </c>
      <c r="D50" s="16" t="s">
        <v>56</v>
      </c>
      <c r="E50" s="16" t="s">
        <v>57</v>
      </c>
      <c r="F50" s="16" t="s">
        <v>19</v>
      </c>
      <c r="G50" s="16">
        <v>7</v>
      </c>
      <c r="H50" s="16">
        <v>3</v>
      </c>
      <c r="I50" s="16" t="s">
        <v>58</v>
      </c>
      <c r="J50" s="5">
        <v>0</v>
      </c>
      <c r="K50" s="5">
        <v>1</v>
      </c>
      <c r="L50" s="5">
        <v>1</v>
      </c>
      <c r="M50" s="5">
        <v>0</v>
      </c>
      <c r="N50" s="5">
        <v>3</v>
      </c>
      <c r="O50" s="15">
        <f t="shared" si="1"/>
        <v>5</v>
      </c>
      <c r="P50" s="5"/>
    </row>
    <row r="51" spans="1:16" x14ac:dyDescent="0.25">
      <c r="A51" s="5">
        <v>44</v>
      </c>
      <c r="B51" s="5" t="s">
        <v>223</v>
      </c>
      <c r="C51" s="5">
        <v>54</v>
      </c>
      <c r="D51" s="16" t="s">
        <v>168</v>
      </c>
      <c r="E51" s="16" t="s">
        <v>169</v>
      </c>
      <c r="F51" s="16" t="s">
        <v>118</v>
      </c>
      <c r="G51" s="16">
        <v>7</v>
      </c>
      <c r="H51" s="16">
        <v>1</v>
      </c>
      <c r="I51" s="16" t="s">
        <v>119</v>
      </c>
      <c r="J51" s="5">
        <v>1</v>
      </c>
      <c r="K51" s="5">
        <v>2</v>
      </c>
      <c r="L51" s="5">
        <v>1</v>
      </c>
      <c r="M51" s="5">
        <v>0</v>
      </c>
      <c r="N51" s="5">
        <v>1</v>
      </c>
      <c r="O51" s="15">
        <f t="shared" si="1"/>
        <v>5</v>
      </c>
      <c r="P51" s="5"/>
    </row>
    <row r="52" spans="1:16" x14ac:dyDescent="0.25">
      <c r="A52" s="5">
        <v>45</v>
      </c>
      <c r="B52" s="5" t="s">
        <v>223</v>
      </c>
      <c r="C52" s="5">
        <v>69</v>
      </c>
      <c r="D52" s="16" t="s">
        <v>161</v>
      </c>
      <c r="E52" s="16" t="s">
        <v>162</v>
      </c>
      <c r="F52" s="16" t="s">
        <v>24</v>
      </c>
      <c r="G52" s="16">
        <v>7</v>
      </c>
      <c r="H52" s="16">
        <v>1</v>
      </c>
      <c r="I52" s="16" t="s">
        <v>163</v>
      </c>
      <c r="J52" s="5">
        <v>2</v>
      </c>
      <c r="K52" s="5">
        <v>1</v>
      </c>
      <c r="L52" s="5">
        <v>1</v>
      </c>
      <c r="M52" s="5">
        <v>1</v>
      </c>
      <c r="N52" s="5">
        <v>0</v>
      </c>
      <c r="O52" s="15">
        <f t="shared" si="1"/>
        <v>5</v>
      </c>
      <c r="P52" s="5"/>
    </row>
    <row r="53" spans="1:16" ht="30" x14ac:dyDescent="0.25">
      <c r="A53" s="5">
        <v>46</v>
      </c>
      <c r="B53" s="5" t="s">
        <v>223</v>
      </c>
      <c r="C53" s="5">
        <v>1</v>
      </c>
      <c r="D53" s="16" t="s">
        <v>82</v>
      </c>
      <c r="E53" s="16" t="s">
        <v>83</v>
      </c>
      <c r="F53" s="17" t="s">
        <v>245</v>
      </c>
      <c r="G53" s="16">
        <v>7</v>
      </c>
      <c r="H53" s="16">
        <v>2</v>
      </c>
      <c r="I53" s="16" t="s">
        <v>84</v>
      </c>
      <c r="J53" s="21">
        <v>1</v>
      </c>
      <c r="K53" s="21">
        <v>1</v>
      </c>
      <c r="L53" s="21">
        <v>2</v>
      </c>
      <c r="M53" s="21">
        <v>0</v>
      </c>
      <c r="N53" s="21">
        <v>0</v>
      </c>
      <c r="O53" s="15">
        <f t="shared" si="1"/>
        <v>4</v>
      </c>
      <c r="P53" s="5"/>
    </row>
    <row r="54" spans="1:16" x14ac:dyDescent="0.25">
      <c r="A54" s="5">
        <v>47</v>
      </c>
      <c r="B54" s="5" t="s">
        <v>223</v>
      </c>
      <c r="C54" s="5">
        <v>2</v>
      </c>
      <c r="D54" s="16" t="s">
        <v>134</v>
      </c>
      <c r="E54" s="16" t="s">
        <v>135</v>
      </c>
      <c r="F54" s="16" t="s">
        <v>20</v>
      </c>
      <c r="G54" s="16">
        <v>7</v>
      </c>
      <c r="H54" s="16">
        <v>1</v>
      </c>
      <c r="I54" s="16" t="s">
        <v>136</v>
      </c>
      <c r="J54" s="21">
        <v>1</v>
      </c>
      <c r="K54" s="21">
        <v>2</v>
      </c>
      <c r="L54" s="21">
        <v>1</v>
      </c>
      <c r="M54" s="21">
        <v>0</v>
      </c>
      <c r="N54" s="21">
        <v>0</v>
      </c>
      <c r="O54" s="15">
        <f t="shared" si="1"/>
        <v>4</v>
      </c>
      <c r="P54" s="5"/>
    </row>
    <row r="55" spans="1:16" x14ac:dyDescent="0.25">
      <c r="A55" s="5">
        <v>48</v>
      </c>
      <c r="B55" s="5" t="s">
        <v>223</v>
      </c>
      <c r="C55" s="5">
        <v>18</v>
      </c>
      <c r="D55" s="16" t="s">
        <v>216</v>
      </c>
      <c r="E55" s="16" t="s">
        <v>159</v>
      </c>
      <c r="F55" s="16" t="s">
        <v>24</v>
      </c>
      <c r="G55" s="16">
        <v>7</v>
      </c>
      <c r="H55" s="16">
        <v>1</v>
      </c>
      <c r="I55" s="16" t="s">
        <v>163</v>
      </c>
      <c r="J55" s="21">
        <v>0</v>
      </c>
      <c r="K55" s="21">
        <v>2</v>
      </c>
      <c r="L55" s="21">
        <v>1</v>
      </c>
      <c r="M55" s="21">
        <v>0</v>
      </c>
      <c r="N55" s="21">
        <v>1</v>
      </c>
      <c r="O55" s="15">
        <f t="shared" si="1"/>
        <v>4</v>
      </c>
      <c r="P55" s="5"/>
    </row>
    <row r="56" spans="1:16" x14ac:dyDescent="0.25">
      <c r="A56" s="5">
        <v>49</v>
      </c>
      <c r="B56" s="5" t="s">
        <v>223</v>
      </c>
      <c r="C56" s="5">
        <v>25</v>
      </c>
      <c r="D56" s="16" t="s">
        <v>116</v>
      </c>
      <c r="E56" s="16" t="s">
        <v>117</v>
      </c>
      <c r="F56" s="16" t="s">
        <v>118</v>
      </c>
      <c r="G56" s="16">
        <v>7</v>
      </c>
      <c r="H56" s="16">
        <v>2</v>
      </c>
      <c r="I56" s="16" t="s">
        <v>119</v>
      </c>
      <c r="J56" s="21">
        <v>1</v>
      </c>
      <c r="K56" s="21">
        <v>2</v>
      </c>
      <c r="L56" s="21">
        <v>1</v>
      </c>
      <c r="M56" s="21">
        <v>0</v>
      </c>
      <c r="N56" s="21">
        <v>0</v>
      </c>
      <c r="O56" s="15">
        <f t="shared" si="1"/>
        <v>4</v>
      </c>
      <c r="P56" s="5"/>
    </row>
    <row r="57" spans="1:16" x14ac:dyDescent="0.25">
      <c r="A57" s="5">
        <v>50</v>
      </c>
      <c r="B57" s="5" t="s">
        <v>223</v>
      </c>
      <c r="C57" s="5">
        <v>37</v>
      </c>
      <c r="D57" s="16" t="s">
        <v>200</v>
      </c>
      <c r="E57" s="16" t="s">
        <v>201</v>
      </c>
      <c r="F57" s="16" t="s">
        <v>196</v>
      </c>
      <c r="G57" s="16">
        <v>7</v>
      </c>
      <c r="H57" s="16">
        <v>1</v>
      </c>
      <c r="I57" s="16" t="s">
        <v>199</v>
      </c>
      <c r="J57" s="5">
        <v>0</v>
      </c>
      <c r="K57" s="5">
        <v>0</v>
      </c>
      <c r="L57" s="5">
        <v>0</v>
      </c>
      <c r="M57" s="5">
        <v>1</v>
      </c>
      <c r="N57" s="5">
        <v>3</v>
      </c>
      <c r="O57" s="15">
        <f t="shared" si="1"/>
        <v>4</v>
      </c>
      <c r="P57" s="5"/>
    </row>
    <row r="58" spans="1:16" x14ac:dyDescent="0.25">
      <c r="A58" s="5">
        <v>51</v>
      </c>
      <c r="B58" s="5" t="s">
        <v>223</v>
      </c>
      <c r="C58" s="5">
        <v>52</v>
      </c>
      <c r="D58" s="16" t="s">
        <v>210</v>
      </c>
      <c r="E58" s="16" t="s">
        <v>211</v>
      </c>
      <c r="F58" s="16" t="s">
        <v>25</v>
      </c>
      <c r="G58" s="16">
        <v>7</v>
      </c>
      <c r="H58" s="16">
        <v>1</v>
      </c>
      <c r="I58" s="16" t="s">
        <v>181</v>
      </c>
      <c r="J58" s="5">
        <v>1</v>
      </c>
      <c r="K58" s="5">
        <v>1</v>
      </c>
      <c r="L58" s="5">
        <v>1</v>
      </c>
      <c r="M58" s="5">
        <v>1</v>
      </c>
      <c r="N58" s="5">
        <v>0</v>
      </c>
      <c r="O58" s="15">
        <f t="shared" si="1"/>
        <v>4</v>
      </c>
      <c r="P58" s="5"/>
    </row>
    <row r="59" spans="1:16" x14ac:dyDescent="0.25">
      <c r="A59" s="5">
        <v>52</v>
      </c>
      <c r="B59" s="5" t="s">
        <v>223</v>
      </c>
      <c r="C59" s="5">
        <v>55</v>
      </c>
      <c r="D59" s="16" t="s">
        <v>45</v>
      </c>
      <c r="E59" s="16" t="s">
        <v>46</v>
      </c>
      <c r="F59" s="16" t="s">
        <v>47</v>
      </c>
      <c r="G59" s="16">
        <v>7</v>
      </c>
      <c r="H59" s="16">
        <v>3</v>
      </c>
      <c r="I59" s="16" t="s">
        <v>48</v>
      </c>
      <c r="J59" s="5">
        <v>0</v>
      </c>
      <c r="K59" s="5">
        <v>3</v>
      </c>
      <c r="L59" s="5">
        <v>1</v>
      </c>
      <c r="M59" s="5">
        <v>0</v>
      </c>
      <c r="N59" s="5">
        <v>0</v>
      </c>
      <c r="O59" s="15">
        <f t="shared" si="1"/>
        <v>4</v>
      </c>
      <c r="P59" s="5"/>
    </row>
    <row r="60" spans="1:16" ht="30" x14ac:dyDescent="0.25">
      <c r="A60" s="5">
        <v>53</v>
      </c>
      <c r="B60" s="5" t="s">
        <v>223</v>
      </c>
      <c r="C60" s="5">
        <v>65</v>
      </c>
      <c r="D60" s="16" t="s">
        <v>137</v>
      </c>
      <c r="E60" s="16" t="s">
        <v>138</v>
      </c>
      <c r="F60" s="17" t="s">
        <v>246</v>
      </c>
      <c r="G60" s="16">
        <v>7</v>
      </c>
      <c r="H60" s="16">
        <v>1</v>
      </c>
      <c r="I60" s="16" t="s">
        <v>139</v>
      </c>
      <c r="J60" s="5">
        <v>1</v>
      </c>
      <c r="K60" s="5">
        <v>3</v>
      </c>
      <c r="L60" s="5">
        <v>0</v>
      </c>
      <c r="M60" s="5">
        <v>0</v>
      </c>
      <c r="N60" s="5">
        <v>0</v>
      </c>
      <c r="O60" s="15">
        <f t="shared" si="1"/>
        <v>4</v>
      </c>
      <c r="P60" s="5"/>
    </row>
    <row r="61" spans="1:16" x14ac:dyDescent="0.25">
      <c r="A61" s="5">
        <v>54</v>
      </c>
      <c r="B61" s="5" t="s">
        <v>223</v>
      </c>
      <c r="C61" s="5">
        <v>66</v>
      </c>
      <c r="D61" s="16" t="s">
        <v>80</v>
      </c>
      <c r="E61" s="16" t="s">
        <v>81</v>
      </c>
      <c r="F61" s="16" t="s">
        <v>67</v>
      </c>
      <c r="G61" s="16">
        <v>7</v>
      </c>
      <c r="H61" s="16">
        <v>2</v>
      </c>
      <c r="I61" s="16" t="s">
        <v>68</v>
      </c>
      <c r="J61" s="5">
        <v>1</v>
      </c>
      <c r="K61" s="5">
        <v>1</v>
      </c>
      <c r="L61" s="5">
        <v>1</v>
      </c>
      <c r="M61" s="5">
        <v>0</v>
      </c>
      <c r="N61" s="5">
        <v>1</v>
      </c>
      <c r="O61" s="15">
        <f t="shared" si="1"/>
        <v>4</v>
      </c>
      <c r="P61" s="5"/>
    </row>
    <row r="62" spans="1:16" x14ac:dyDescent="0.25">
      <c r="A62" s="5">
        <v>55</v>
      </c>
      <c r="B62" s="5" t="s">
        <v>223</v>
      </c>
      <c r="C62" s="5">
        <v>9</v>
      </c>
      <c r="D62" s="16" t="s">
        <v>187</v>
      </c>
      <c r="E62" s="16" t="s">
        <v>188</v>
      </c>
      <c r="F62" s="16" t="s">
        <v>71</v>
      </c>
      <c r="G62" s="16">
        <v>7</v>
      </c>
      <c r="H62" s="16">
        <v>1</v>
      </c>
      <c r="I62" s="16" t="s">
        <v>189</v>
      </c>
      <c r="J62" s="21">
        <v>0</v>
      </c>
      <c r="K62" s="21">
        <v>3</v>
      </c>
      <c r="L62" s="21">
        <v>0</v>
      </c>
      <c r="M62" s="21">
        <v>0</v>
      </c>
      <c r="N62" s="21">
        <v>0</v>
      </c>
      <c r="O62" s="15">
        <f t="shared" si="1"/>
        <v>3</v>
      </c>
      <c r="P62" s="5"/>
    </row>
    <row r="63" spans="1:16" x14ac:dyDescent="0.25">
      <c r="A63" s="5">
        <v>56</v>
      </c>
      <c r="B63" s="5" t="s">
        <v>223</v>
      </c>
      <c r="C63" s="5">
        <v>13</v>
      </c>
      <c r="D63" s="16" t="s">
        <v>85</v>
      </c>
      <c r="E63" s="16" t="s">
        <v>86</v>
      </c>
      <c r="F63" s="16" t="s">
        <v>12</v>
      </c>
      <c r="G63" s="16">
        <v>7</v>
      </c>
      <c r="H63" s="16">
        <v>2</v>
      </c>
      <c r="I63" s="16" t="s">
        <v>87</v>
      </c>
      <c r="J63" s="21">
        <v>0</v>
      </c>
      <c r="K63" s="21">
        <v>1</v>
      </c>
      <c r="L63" s="21">
        <v>1</v>
      </c>
      <c r="M63" s="21">
        <v>0</v>
      </c>
      <c r="N63" s="21">
        <v>1</v>
      </c>
      <c r="O63" s="15">
        <f t="shared" si="1"/>
        <v>3</v>
      </c>
      <c r="P63" s="5"/>
    </row>
    <row r="64" spans="1:16" x14ac:dyDescent="0.25">
      <c r="A64" s="5">
        <v>57</v>
      </c>
      <c r="B64" s="5" t="s">
        <v>223</v>
      </c>
      <c r="C64" s="5">
        <v>15</v>
      </c>
      <c r="D64" s="16" t="s">
        <v>190</v>
      </c>
      <c r="E64" s="16" t="s">
        <v>191</v>
      </c>
      <c r="F64" s="16" t="s">
        <v>192</v>
      </c>
      <c r="G64" s="16">
        <v>7</v>
      </c>
      <c r="H64" s="16">
        <v>1</v>
      </c>
      <c r="I64" s="16" t="s">
        <v>193</v>
      </c>
      <c r="J64" s="21">
        <v>0</v>
      </c>
      <c r="K64" s="21">
        <v>1</v>
      </c>
      <c r="L64" s="21">
        <v>1</v>
      </c>
      <c r="M64" s="21">
        <v>0</v>
      </c>
      <c r="N64" s="21">
        <v>1</v>
      </c>
      <c r="O64" s="15">
        <f t="shared" si="1"/>
        <v>3</v>
      </c>
      <c r="P64" s="5"/>
    </row>
    <row r="65" spans="1:16" x14ac:dyDescent="0.25">
      <c r="A65" s="5">
        <v>58</v>
      </c>
      <c r="B65" s="5" t="s">
        <v>223</v>
      </c>
      <c r="C65" s="5">
        <v>23</v>
      </c>
      <c r="D65" s="16" t="s">
        <v>143</v>
      </c>
      <c r="E65" s="16" t="s">
        <v>89</v>
      </c>
      <c r="F65" s="16" t="s">
        <v>144</v>
      </c>
      <c r="G65" s="16">
        <v>7</v>
      </c>
      <c r="H65" s="16">
        <v>1</v>
      </c>
      <c r="I65" s="16" t="s">
        <v>145</v>
      </c>
      <c r="J65" s="21">
        <v>0</v>
      </c>
      <c r="K65" s="21">
        <v>1</v>
      </c>
      <c r="L65" s="21">
        <v>2</v>
      </c>
      <c r="M65" s="21">
        <v>0</v>
      </c>
      <c r="N65" s="21">
        <v>0</v>
      </c>
      <c r="O65" s="15">
        <f t="shared" si="1"/>
        <v>3</v>
      </c>
      <c r="P65" s="5"/>
    </row>
    <row r="66" spans="1:16" ht="31.5" x14ac:dyDescent="0.25">
      <c r="A66" s="5">
        <v>59</v>
      </c>
      <c r="B66" s="5" t="s">
        <v>223</v>
      </c>
      <c r="C66" s="5">
        <v>29</v>
      </c>
      <c r="D66" s="14" t="s">
        <v>224</v>
      </c>
      <c r="E66" s="14"/>
      <c r="F66" s="20" t="s">
        <v>220</v>
      </c>
      <c r="G66" s="19">
        <v>7</v>
      </c>
      <c r="H66" s="19">
        <v>3</v>
      </c>
      <c r="I66" s="14" t="s">
        <v>228</v>
      </c>
      <c r="J66" s="5">
        <v>1</v>
      </c>
      <c r="K66" s="5">
        <v>1</v>
      </c>
      <c r="L66" s="5">
        <v>1</v>
      </c>
      <c r="M66" s="5">
        <v>0</v>
      </c>
      <c r="N66" s="5">
        <v>0</v>
      </c>
      <c r="O66" s="15">
        <f t="shared" si="1"/>
        <v>3</v>
      </c>
      <c r="P66" s="5"/>
    </row>
    <row r="67" spans="1:16" x14ac:dyDescent="0.25">
      <c r="A67" s="5">
        <v>60</v>
      </c>
      <c r="B67" s="5" t="s">
        <v>223</v>
      </c>
      <c r="C67" s="5">
        <v>31</v>
      </c>
      <c r="D67" s="16" t="s">
        <v>179</v>
      </c>
      <c r="E67" s="16" t="s">
        <v>180</v>
      </c>
      <c r="F67" s="16" t="s">
        <v>25</v>
      </c>
      <c r="G67" s="16">
        <v>7</v>
      </c>
      <c r="H67" s="16">
        <v>1</v>
      </c>
      <c r="I67" s="16" t="s">
        <v>181</v>
      </c>
      <c r="J67" s="5">
        <v>0</v>
      </c>
      <c r="K67" s="5">
        <v>3</v>
      </c>
      <c r="L67" s="5">
        <v>0</v>
      </c>
      <c r="M67" s="5">
        <v>0</v>
      </c>
      <c r="N67" s="5">
        <v>0</v>
      </c>
      <c r="O67" s="15">
        <f t="shared" si="1"/>
        <v>3</v>
      </c>
      <c r="P67" s="5"/>
    </row>
    <row r="68" spans="1:16" ht="30" x14ac:dyDescent="0.25">
      <c r="A68" s="5">
        <v>61</v>
      </c>
      <c r="B68" s="5" t="s">
        <v>223</v>
      </c>
      <c r="C68" s="5">
        <v>34</v>
      </c>
      <c r="D68" s="16" t="s">
        <v>182</v>
      </c>
      <c r="E68" s="16" t="s">
        <v>183</v>
      </c>
      <c r="F68" s="17" t="s">
        <v>247</v>
      </c>
      <c r="G68" s="16">
        <v>7</v>
      </c>
      <c r="H68" s="16">
        <v>1</v>
      </c>
      <c r="I68" s="16" t="s">
        <v>51</v>
      </c>
      <c r="J68" s="5">
        <v>1</v>
      </c>
      <c r="K68" s="5">
        <v>0</v>
      </c>
      <c r="L68" s="5">
        <v>2</v>
      </c>
      <c r="M68" s="5">
        <v>0</v>
      </c>
      <c r="N68" s="5">
        <v>0</v>
      </c>
      <c r="O68" s="15">
        <f t="shared" si="1"/>
        <v>3</v>
      </c>
      <c r="P68" s="5"/>
    </row>
    <row r="69" spans="1:16" x14ac:dyDescent="0.25">
      <c r="A69" s="5">
        <v>62</v>
      </c>
      <c r="B69" s="5" t="s">
        <v>223</v>
      </c>
      <c r="C69" s="5">
        <v>48</v>
      </c>
      <c r="D69" s="16" t="s">
        <v>95</v>
      </c>
      <c r="E69" s="16" t="s">
        <v>96</v>
      </c>
      <c r="F69" s="16" t="s">
        <v>16</v>
      </c>
      <c r="G69" s="16">
        <v>7</v>
      </c>
      <c r="H69" s="16">
        <v>2</v>
      </c>
      <c r="I69" s="16" t="s">
        <v>97</v>
      </c>
      <c r="J69" s="5">
        <v>0</v>
      </c>
      <c r="K69" s="5">
        <v>1</v>
      </c>
      <c r="L69" s="5">
        <v>1</v>
      </c>
      <c r="M69" s="5">
        <v>0</v>
      </c>
      <c r="N69" s="5">
        <v>1</v>
      </c>
      <c r="O69" s="15">
        <f t="shared" si="1"/>
        <v>3</v>
      </c>
      <c r="P69" s="5"/>
    </row>
    <row r="70" spans="1:16" x14ac:dyDescent="0.25">
      <c r="A70" s="5">
        <v>63</v>
      </c>
      <c r="B70" s="5" t="s">
        <v>223</v>
      </c>
      <c r="C70" s="5">
        <v>49</v>
      </c>
      <c r="D70" s="16" t="s">
        <v>176</v>
      </c>
      <c r="E70" s="16" t="s">
        <v>177</v>
      </c>
      <c r="F70" s="16" t="s">
        <v>67</v>
      </c>
      <c r="G70" s="16">
        <v>7</v>
      </c>
      <c r="H70" s="16">
        <v>1</v>
      </c>
      <c r="I70" s="16" t="s">
        <v>68</v>
      </c>
      <c r="J70" s="5">
        <v>0</v>
      </c>
      <c r="K70" s="5">
        <v>1</v>
      </c>
      <c r="L70" s="5">
        <v>0</v>
      </c>
      <c r="M70" s="5">
        <v>1</v>
      </c>
      <c r="N70" s="5">
        <v>1</v>
      </c>
      <c r="O70" s="15">
        <f t="shared" si="1"/>
        <v>3</v>
      </c>
      <c r="P70" s="5"/>
    </row>
    <row r="71" spans="1:16" x14ac:dyDescent="0.25">
      <c r="A71" s="5">
        <v>64</v>
      </c>
      <c r="B71" s="5" t="s">
        <v>223</v>
      </c>
      <c r="C71" s="5">
        <v>60</v>
      </c>
      <c r="D71" s="16" t="s">
        <v>69</v>
      </c>
      <c r="E71" s="16" t="s">
        <v>70</v>
      </c>
      <c r="F71" s="16" t="s">
        <v>71</v>
      </c>
      <c r="G71" s="16">
        <v>7</v>
      </c>
      <c r="H71" s="16">
        <v>2</v>
      </c>
      <c r="I71" s="16" t="s">
        <v>72</v>
      </c>
      <c r="J71" s="5">
        <v>1</v>
      </c>
      <c r="K71" s="5">
        <v>1</v>
      </c>
      <c r="L71" s="5">
        <v>0</v>
      </c>
      <c r="M71" s="5">
        <v>1</v>
      </c>
      <c r="N71" s="5">
        <v>0</v>
      </c>
      <c r="O71" s="15">
        <f t="shared" si="1"/>
        <v>3</v>
      </c>
      <c r="P71" s="5"/>
    </row>
    <row r="72" spans="1:16" x14ac:dyDescent="0.25">
      <c r="A72" s="5">
        <v>65</v>
      </c>
      <c r="B72" s="5" t="s">
        <v>223</v>
      </c>
      <c r="C72" s="5">
        <v>64</v>
      </c>
      <c r="D72" s="16" t="s">
        <v>88</v>
      </c>
      <c r="E72" s="16" t="s">
        <v>89</v>
      </c>
      <c r="F72" s="16" t="s">
        <v>27</v>
      </c>
      <c r="G72" s="16">
        <v>7</v>
      </c>
      <c r="H72" s="16">
        <v>2</v>
      </c>
      <c r="I72" s="16" t="s">
        <v>90</v>
      </c>
      <c r="J72" s="5">
        <v>0</v>
      </c>
      <c r="K72" s="5">
        <v>1</v>
      </c>
      <c r="L72" s="5">
        <v>1</v>
      </c>
      <c r="M72" s="5">
        <v>0</v>
      </c>
      <c r="N72" s="5">
        <v>1</v>
      </c>
      <c r="O72" s="15">
        <f t="shared" ref="O72:O81" si="2">SUM(J72:N72)</f>
        <v>3</v>
      </c>
      <c r="P72" s="5"/>
    </row>
    <row r="73" spans="1:16" x14ac:dyDescent="0.25">
      <c r="A73" s="5">
        <v>66</v>
      </c>
      <c r="B73" s="5" t="s">
        <v>223</v>
      </c>
      <c r="C73" s="5">
        <v>17</v>
      </c>
      <c r="D73" s="20" t="s">
        <v>226</v>
      </c>
      <c r="E73" s="16" t="s">
        <v>178</v>
      </c>
      <c r="F73" s="16" t="s">
        <v>28</v>
      </c>
      <c r="G73" s="16">
        <v>7</v>
      </c>
      <c r="H73" s="16">
        <v>1</v>
      </c>
      <c r="I73" s="16" t="s">
        <v>29</v>
      </c>
      <c r="J73" s="21">
        <v>1</v>
      </c>
      <c r="K73" s="21">
        <v>1</v>
      </c>
      <c r="L73" s="21">
        <v>0</v>
      </c>
      <c r="M73" s="21">
        <v>0</v>
      </c>
      <c r="N73" s="21">
        <v>0</v>
      </c>
      <c r="O73" s="15">
        <f t="shared" si="2"/>
        <v>2</v>
      </c>
      <c r="P73" s="5"/>
    </row>
    <row r="74" spans="1:16" ht="17.45" customHeight="1" x14ac:dyDescent="0.25">
      <c r="A74" s="5">
        <v>67</v>
      </c>
      <c r="B74" s="5" t="s">
        <v>223</v>
      </c>
      <c r="C74" s="5">
        <v>21</v>
      </c>
      <c r="D74" s="16" t="s">
        <v>77</v>
      </c>
      <c r="E74" s="16" t="s">
        <v>78</v>
      </c>
      <c r="F74" s="16" t="s">
        <v>14</v>
      </c>
      <c r="G74" s="16">
        <v>7</v>
      </c>
      <c r="H74" s="16">
        <v>2</v>
      </c>
      <c r="I74" s="16" t="s">
        <v>79</v>
      </c>
      <c r="J74" s="21">
        <v>0</v>
      </c>
      <c r="K74" s="21">
        <v>1</v>
      </c>
      <c r="L74" s="21">
        <v>0</v>
      </c>
      <c r="M74" s="21">
        <v>0</v>
      </c>
      <c r="N74" s="21">
        <v>1</v>
      </c>
      <c r="O74" s="15">
        <f t="shared" si="2"/>
        <v>2</v>
      </c>
      <c r="P74" s="5"/>
    </row>
    <row r="75" spans="1:16" ht="45" x14ac:dyDescent="0.25">
      <c r="A75" s="5">
        <v>68</v>
      </c>
      <c r="B75" s="5" t="s">
        <v>223</v>
      </c>
      <c r="C75" s="5">
        <v>38</v>
      </c>
      <c r="D75" s="16" t="s">
        <v>108</v>
      </c>
      <c r="E75" s="16" t="s">
        <v>109</v>
      </c>
      <c r="F75" s="17" t="s">
        <v>242</v>
      </c>
      <c r="G75" s="16">
        <v>7</v>
      </c>
      <c r="H75" s="16">
        <v>2</v>
      </c>
      <c r="I75" s="16" t="s">
        <v>13</v>
      </c>
      <c r="J75" s="5">
        <v>1</v>
      </c>
      <c r="K75" s="5">
        <v>0</v>
      </c>
      <c r="L75" s="5">
        <v>0</v>
      </c>
      <c r="M75" s="5">
        <v>0</v>
      </c>
      <c r="N75" s="5">
        <v>1</v>
      </c>
      <c r="O75" s="15">
        <f t="shared" si="2"/>
        <v>2</v>
      </c>
      <c r="P75" s="5"/>
    </row>
    <row r="76" spans="1:16" x14ac:dyDescent="0.25">
      <c r="A76" s="5">
        <v>69</v>
      </c>
      <c r="B76" s="5" t="s">
        <v>223</v>
      </c>
      <c r="C76" s="5">
        <v>40</v>
      </c>
      <c r="D76" s="14" t="s">
        <v>221</v>
      </c>
      <c r="E76" s="14"/>
      <c r="F76" s="20" t="s">
        <v>220</v>
      </c>
      <c r="G76" s="19">
        <v>7</v>
      </c>
      <c r="H76" s="19">
        <v>3</v>
      </c>
      <c r="I76" s="14" t="s">
        <v>229</v>
      </c>
      <c r="J76" s="5">
        <v>1</v>
      </c>
      <c r="K76" s="5">
        <v>0</v>
      </c>
      <c r="L76" s="5">
        <v>0</v>
      </c>
      <c r="M76" s="5">
        <v>0</v>
      </c>
      <c r="N76" s="5">
        <v>1</v>
      </c>
      <c r="O76" s="15">
        <f t="shared" si="2"/>
        <v>2</v>
      </c>
      <c r="P76" s="5"/>
    </row>
    <row r="77" spans="1:16" ht="15.6" customHeight="1" x14ac:dyDescent="0.25">
      <c r="A77" s="5">
        <v>70</v>
      </c>
      <c r="B77" s="5" t="s">
        <v>223</v>
      </c>
      <c r="C77" s="5">
        <v>72</v>
      </c>
      <c r="D77" s="16" t="s">
        <v>153</v>
      </c>
      <c r="E77" s="16" t="s">
        <v>154</v>
      </c>
      <c r="F77" s="16" t="s">
        <v>18</v>
      </c>
      <c r="G77" s="16">
        <v>7</v>
      </c>
      <c r="H77" s="16">
        <v>1</v>
      </c>
      <c r="I77" s="16" t="s">
        <v>30</v>
      </c>
      <c r="J77" s="5">
        <v>0</v>
      </c>
      <c r="K77" s="5">
        <v>1</v>
      </c>
      <c r="L77" s="5">
        <v>1</v>
      </c>
      <c r="M77" s="5">
        <v>0</v>
      </c>
      <c r="N77" s="5">
        <v>0</v>
      </c>
      <c r="O77" s="15">
        <f t="shared" si="2"/>
        <v>2</v>
      </c>
      <c r="P77" s="5"/>
    </row>
    <row r="78" spans="1:16" ht="15.6" customHeight="1" x14ac:dyDescent="0.25">
      <c r="A78" s="5">
        <v>71</v>
      </c>
      <c r="B78" s="5" t="s">
        <v>223</v>
      </c>
      <c r="C78" s="5">
        <v>71</v>
      </c>
      <c r="D78" s="16" t="s">
        <v>59</v>
      </c>
      <c r="E78" s="16" t="s">
        <v>60</v>
      </c>
      <c r="F78" s="16" t="s">
        <v>15</v>
      </c>
      <c r="G78" s="16">
        <v>7</v>
      </c>
      <c r="H78" s="16">
        <v>3</v>
      </c>
      <c r="I78" s="16" t="s">
        <v>61</v>
      </c>
      <c r="J78" s="5">
        <v>0</v>
      </c>
      <c r="K78" s="5">
        <v>1</v>
      </c>
      <c r="L78" s="5">
        <v>0</v>
      </c>
      <c r="M78" s="5">
        <v>0</v>
      </c>
      <c r="N78" s="5">
        <v>0</v>
      </c>
      <c r="O78" s="15">
        <f t="shared" si="2"/>
        <v>1</v>
      </c>
      <c r="P78" s="5"/>
    </row>
    <row r="79" spans="1:16" ht="15.6" customHeight="1" x14ac:dyDescent="0.25">
      <c r="A79" s="5">
        <v>72</v>
      </c>
      <c r="B79" s="5" t="s">
        <v>223</v>
      </c>
      <c r="C79" s="5">
        <v>73</v>
      </c>
      <c r="D79" s="16" t="s">
        <v>170</v>
      </c>
      <c r="E79" s="16" t="s">
        <v>171</v>
      </c>
      <c r="F79" s="16" t="s">
        <v>144</v>
      </c>
      <c r="G79" s="16">
        <v>7</v>
      </c>
      <c r="H79" s="16">
        <v>1</v>
      </c>
      <c r="I79" s="16" t="s">
        <v>145</v>
      </c>
      <c r="J79" s="5">
        <v>0</v>
      </c>
      <c r="K79" s="5">
        <v>1</v>
      </c>
      <c r="L79" s="5">
        <v>0</v>
      </c>
      <c r="M79" s="5">
        <v>0</v>
      </c>
      <c r="N79" s="5">
        <v>0</v>
      </c>
      <c r="O79" s="15">
        <f t="shared" si="2"/>
        <v>1</v>
      </c>
      <c r="P79" s="5"/>
    </row>
    <row r="80" spans="1:16" ht="45" x14ac:dyDescent="0.25">
      <c r="A80" s="5">
        <v>73</v>
      </c>
      <c r="B80" s="5" t="s">
        <v>223</v>
      </c>
      <c r="C80" s="5">
        <v>74</v>
      </c>
      <c r="D80" s="16" t="s">
        <v>49</v>
      </c>
      <c r="E80" s="16" t="s">
        <v>50</v>
      </c>
      <c r="F80" s="17" t="s">
        <v>248</v>
      </c>
      <c r="G80" s="16">
        <v>7</v>
      </c>
      <c r="H80" s="16">
        <v>3</v>
      </c>
      <c r="I80" s="16" t="s">
        <v>51</v>
      </c>
      <c r="J80" s="5">
        <v>0</v>
      </c>
      <c r="K80" s="5">
        <v>0</v>
      </c>
      <c r="L80" s="5">
        <v>1</v>
      </c>
      <c r="M80" s="5">
        <v>0</v>
      </c>
      <c r="N80" s="5">
        <v>0</v>
      </c>
      <c r="O80" s="15">
        <f t="shared" si="2"/>
        <v>1</v>
      </c>
      <c r="P80" s="5"/>
    </row>
    <row r="81" spans="1:16" x14ac:dyDescent="0.25">
      <c r="A81" s="5">
        <v>74</v>
      </c>
      <c r="B81" s="5" t="s">
        <v>223</v>
      </c>
      <c r="C81" s="5">
        <v>56</v>
      </c>
      <c r="D81" s="16" t="s">
        <v>212</v>
      </c>
      <c r="E81" s="16" t="s">
        <v>213</v>
      </c>
      <c r="F81" s="16" t="s">
        <v>144</v>
      </c>
      <c r="G81" s="16">
        <v>7</v>
      </c>
      <c r="H81" s="16">
        <v>1</v>
      </c>
      <c r="I81" s="16" t="s">
        <v>145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15">
        <f t="shared" si="2"/>
        <v>0</v>
      </c>
      <c r="P81" s="5"/>
    </row>
    <row r="85" spans="1:16" ht="31.5" x14ac:dyDescent="0.25">
      <c r="D85" s="9" t="s">
        <v>10</v>
      </c>
      <c r="E85" s="10" t="s">
        <v>37</v>
      </c>
      <c r="F85" s="12" t="s">
        <v>38</v>
      </c>
    </row>
    <row r="86" spans="1:16" x14ac:dyDescent="0.25">
      <c r="E86" s="6"/>
    </row>
    <row r="87" spans="1:16" x14ac:dyDescent="0.25">
      <c r="E87" s="6"/>
    </row>
    <row r="88" spans="1:16" x14ac:dyDescent="0.25">
      <c r="E88" s="6"/>
    </row>
    <row r="89" spans="1:16" x14ac:dyDescent="0.25">
      <c r="D89" s="9" t="s">
        <v>9</v>
      </c>
      <c r="E89" s="9" t="s">
        <v>37</v>
      </c>
      <c r="F89" s="13" t="s">
        <v>230</v>
      </c>
    </row>
    <row r="90" spans="1:16" x14ac:dyDescent="0.25">
      <c r="D90" s="11"/>
      <c r="E90" s="9" t="s">
        <v>37</v>
      </c>
      <c r="F90" s="13" t="s">
        <v>231</v>
      </c>
    </row>
    <row r="91" spans="1:16" x14ac:dyDescent="0.25">
      <c r="D91" s="11"/>
      <c r="E91" s="9" t="s">
        <v>37</v>
      </c>
      <c r="F91" s="13" t="s">
        <v>232</v>
      </c>
    </row>
    <row r="92" spans="1:16" x14ac:dyDescent="0.25">
      <c r="D92" s="11"/>
      <c r="E92" s="9" t="s">
        <v>37</v>
      </c>
      <c r="F92" s="13" t="s">
        <v>233</v>
      </c>
    </row>
    <row r="93" spans="1:16" x14ac:dyDescent="0.25">
      <c r="D93" s="11"/>
      <c r="E93" s="9" t="s">
        <v>37</v>
      </c>
      <c r="F93" s="13" t="s">
        <v>234</v>
      </c>
    </row>
    <row r="94" spans="1:16" x14ac:dyDescent="0.25">
      <c r="D94" s="11"/>
      <c r="E94" s="9" t="s">
        <v>37</v>
      </c>
      <c r="F94" s="13" t="s">
        <v>235</v>
      </c>
    </row>
    <row r="95" spans="1:16" x14ac:dyDescent="0.25">
      <c r="E95" s="9" t="s">
        <v>37</v>
      </c>
      <c r="F95" s="13" t="s">
        <v>236</v>
      </c>
    </row>
    <row r="96" spans="1:16" x14ac:dyDescent="0.25">
      <c r="E96" s="9" t="s">
        <v>37</v>
      </c>
      <c r="F96" s="13" t="s">
        <v>237</v>
      </c>
    </row>
    <row r="97" spans="5:6" x14ac:dyDescent="0.25">
      <c r="E97" s="9" t="s">
        <v>37</v>
      </c>
      <c r="F97" s="8" t="s">
        <v>238</v>
      </c>
    </row>
    <row r="98" spans="5:6" x14ac:dyDescent="0.25">
      <c r="E98" s="9" t="s">
        <v>37</v>
      </c>
      <c r="F98" s="8" t="s">
        <v>239</v>
      </c>
    </row>
    <row r="99" spans="5:6" x14ac:dyDescent="0.25">
      <c r="E99" s="9" t="s">
        <v>37</v>
      </c>
      <c r="F99" s="8" t="s">
        <v>240</v>
      </c>
    </row>
    <row r="100" spans="5:6" x14ac:dyDescent="0.25">
      <c r="F100" s="8"/>
    </row>
    <row r="101" spans="5:6" x14ac:dyDescent="0.25">
      <c r="F101" s="8"/>
    </row>
    <row r="102" spans="5:6" x14ac:dyDescent="0.25">
      <c r="F102" s="8"/>
    </row>
    <row r="103" spans="5:6" x14ac:dyDescent="0.25">
      <c r="F103" s="8"/>
    </row>
  </sheetData>
  <sortState ref="B8:O81">
    <sortCondition descending="1" ref="O8:O81"/>
  </sortState>
  <mergeCells count="16">
    <mergeCell ref="A1:P1"/>
    <mergeCell ref="A2:P2"/>
    <mergeCell ref="A3:P3"/>
    <mergeCell ref="A4:P4"/>
    <mergeCell ref="A5:A6"/>
    <mergeCell ref="C5:C6"/>
    <mergeCell ref="D5:D6"/>
    <mergeCell ref="E5:E6"/>
    <mergeCell ref="F5:F6"/>
    <mergeCell ref="G5:G6"/>
    <mergeCell ref="H5:H6"/>
    <mergeCell ref="I5:I6"/>
    <mergeCell ref="J5:N5"/>
    <mergeCell ref="O5:O6"/>
    <mergeCell ref="P5:P6"/>
    <mergeCell ref="B5:B6"/>
  </mergeCells>
  <printOptions horizontalCentered="1"/>
  <pageMargins left="0.27559055118110237" right="0.31496062992125984" top="0.35433070866141736" bottom="0.31496062992125984" header="0.35433070866141736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Ð¡Ð¿Ð¸ÑÐ¾Ðº ÑƒÑ‡Ð½Ñ–Ð² Ð½Ð° ÑƒÑ‡Ð°ÑÑ‚ÑŒ Ð² II ÐµÑ‚Ð°Ð¿Ñ– Ð¾Ð»Ñ–Ð¼Ð¿Ñ–Ð°Ð´Ð¸ Ð· Ð¿Ñ€ÐµÐ´Ð¼ÐµÑ‚Ñƒ \"Ð¤Ñ–Ð·Ð¸ÐºÐ°\" Ð½Ð° 2018-2019 Ð½.Ñ€. ÑÑ‚Ð°Ð½Ð¾Ð¼ Ð½Ð° 11.11.2018Ñ€.</dc:title>
  <dc:creator>Unknown Creator</dc:creator>
  <cp:lastModifiedBy>1</cp:lastModifiedBy>
  <cp:lastPrinted>2023-12-18T14:59:12Z</cp:lastPrinted>
  <dcterms:created xsi:type="dcterms:W3CDTF">2018-11-11T11:16:31Z</dcterms:created>
  <dcterms:modified xsi:type="dcterms:W3CDTF">2024-12-20T07:49:36Z</dcterms:modified>
</cp:coreProperties>
</file>